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<sst xmlns="http://schemas.openxmlformats.org/spreadsheetml/2006/main" count="48" uniqueCount="22">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</sst>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3.3050999999999999</v>
      </c>
      <c r="C3">
        <v>3.3416999999999999</v>
      </c>
      <c r="E3" s="1">
        <v>232</v>
      </c>
      <c r="F3">
        <v>3.1333000000000002</v>
      </c>
      <c r="G3">
        <v>16.9284</v>
      </c>
      <c r="I3" s="1">
        <v>232</v>
      </c>
      <c r="J3">
        <v>2.9062999999999999</v>
      </c>
      <c r="K3">
        <v>8.0357000000000003</v>
      </c>
      <c r="M3" s="1">
        <v>232</v>
      </c>
      <c r="N3">
        <v>2.8765999999999998</v>
      </c>
      <c r="O3">
        <v>5.5759999999999996</v>
      </c>
      <c r="Q3" s="1">
        <v>232</v>
      </c>
      <c r="R3">
        <v>2.9394999999999998</v>
      </c>
      <c r="S3">
        <v>4.6859000000000002</v>
      </c>
      <c r="U3" s="1">
        <v>232</v>
      </c>
      <c r="V3">
        <v>2.8915999999999999</v>
      </c>
      <c r="W3">
        <v>4.6924000000000001</v>
      </c>
      <c r="Y3" s="1">
        <v>232</v>
      </c>
      <c r="Z3">
        <v>4.7781000000000002</v>
      </c>
      <c r="AA3">
        <v>3.3618000000000001</v>
      </c>
      <c r="AC3" s="1">
        <v>232</v>
      </c>
      <c r="AD3">
        <v>3.9586999999999999</v>
      </c>
      <c r="AE3">
        <v>3.4312999999999998</v>
      </c>
    </row>
    <row r="4" spans="1:31" x14ac:dyDescent="0.25">
      <c r="A4" s="1">
        <v>0.1</v>
      </c>
      <c r="B4">
        <v>3.3784999999999998</v>
      </c>
      <c r="C4">
        <v>2.5253999999999999</v>
      </c>
      <c r="E4" s="1">
        <v>0.1</v>
      </c>
      <c r="F4">
        <v>3.0432000000000001</v>
      </c>
      <c r="G4">
        <v>11.206200000000001</v>
      </c>
      <c r="I4" s="1">
        <v>0.1</v>
      </c>
      <c r="J4">
        <v>2.2141999999999999</v>
      </c>
      <c r="K4">
        <v>4.8817000000000004</v>
      </c>
      <c r="M4" s="1">
        <v>0.1</v>
      </c>
      <c r="N4">
        <v>2.9550000000000001</v>
      </c>
      <c r="O4">
        <v>8.4242000000000008</v>
      </c>
      <c r="Q4" s="1">
        <v>0.1</v>
      </c>
      <c r="R4">
        <v>3.6248</v>
      </c>
      <c r="S4">
        <v>4.9568000000000003</v>
      </c>
      <c r="U4" s="1">
        <v>0.1</v>
      </c>
      <c r="V4">
        <v>2.7841999999999998</v>
      </c>
      <c r="W4">
        <v>4.1573000000000002</v>
      </c>
      <c r="Y4" s="1">
        <v>0.1</v>
      </c>
      <c r="Z4">
        <v>3.9622000000000002</v>
      </c>
      <c r="AA4">
        <v>3.4582000000000002</v>
      </c>
      <c r="AC4" s="1">
        <v>0.1</v>
      </c>
      <c r="AD4">
        <v>3.5247999999999999</v>
      </c>
      <c r="AE4">
        <v>3.2498999999999998</v>
      </c>
    </row>
    <row r="5" spans="1:31" x14ac:dyDescent="0.25">
      <c r="A5" s="1">
        <v>0.2</v>
      </c>
      <c r="B5">
        <v>2.7368000000000001</v>
      </c>
      <c r="C5">
        <v>3.3283999999999998</v>
      </c>
      <c r="E5" s="1">
        <v>0.2</v>
      </c>
      <c r="F5">
        <v>3.1743999999999999</v>
      </c>
      <c r="G5">
        <v>10.8209</v>
      </c>
      <c r="I5" s="1">
        <v>0.2</v>
      </c>
      <c r="J5">
        <v>3</v>
      </c>
      <c r="K5">
        <v>5.7801999999999998</v>
      </c>
      <c r="M5" s="1">
        <v>0.2</v>
      </c>
      <c r="N5">
        <v>2.8580000000000001</v>
      </c>
      <c r="O5">
        <v>5.1978999999999997</v>
      </c>
      <c r="Q5" s="1">
        <v>0.2</v>
      </c>
      <c r="R5">
        <v>3.1758000000000002</v>
      </c>
      <c r="S5">
        <v>3.9127000000000001</v>
      </c>
      <c r="U5" s="1">
        <v>0.2</v>
      </c>
      <c r="V5">
        <v>2.4073000000000002</v>
      </c>
      <c r="W5">
        <v>4.5048000000000004</v>
      </c>
      <c r="Y5" s="1">
        <v>0.2</v>
      </c>
      <c r="Z5">
        <v>3.5689000000000002</v>
      </c>
      <c r="AA5">
        <v>4.0930999999999997</v>
      </c>
      <c r="AC5" s="1">
        <v>0.2</v>
      </c>
      <c r="AD5">
        <v>3.6375000000000002</v>
      </c>
      <c r="AE5">
        <v>3.2654999999999998</v>
      </c>
    </row>
    <row r="6" spans="1:31" x14ac:dyDescent="0.25">
      <c r="A6" s="1">
        <v>0.3</v>
      </c>
      <c r="B6">
        <v>4.0381</v>
      </c>
      <c r="C6">
        <v>3.7389000000000001</v>
      </c>
      <c r="E6" s="1">
        <v>0.3</v>
      </c>
      <c r="F6">
        <v>2.8029000000000002</v>
      </c>
      <c r="G6">
        <v>10.5017</v>
      </c>
      <c r="I6" s="1">
        <v>0.3</v>
      </c>
      <c r="J6">
        <v>2.6215999999999999</v>
      </c>
      <c r="K6">
        <v>7.2778999999999998</v>
      </c>
      <c r="M6" s="1">
        <v>0.3</v>
      </c>
      <c r="N6">
        <v>3.1236000000000002</v>
      </c>
      <c r="O6">
        <v>5.8657000000000004</v>
      </c>
      <c r="Q6" s="1">
        <v>0.3</v>
      </c>
      <c r="R6">
        <v>3.8220000000000001</v>
      </c>
      <c r="S6">
        <v>4.9653</v>
      </c>
      <c r="U6" s="1">
        <v>0.3</v>
      </c>
      <c r="V6">
        <v>4.5297999999999998</v>
      </c>
      <c r="W6">
        <v>5.4557000000000002</v>
      </c>
      <c r="Y6" s="1">
        <v>0.3</v>
      </c>
      <c r="Z6">
        <v>3.9658000000000002</v>
      </c>
      <c r="AA6">
        <v>11.990600000000001</v>
      </c>
      <c r="AC6" s="1">
        <v>0.3</v>
      </c>
      <c r="AD6">
        <v>4.4518000000000004</v>
      </c>
      <c r="AE6">
        <v>4.2995000000000001</v>
      </c>
    </row>
    <row r="7" spans="1:31" x14ac:dyDescent="0.25">
      <c r="A7" s="1">
        <v>0.4</v>
      </c>
      <c r="B7">
        <v>2.8523000000000001</v>
      </c>
      <c r="C7">
        <v>3.2023000000000001</v>
      </c>
      <c r="E7" s="1">
        <v>0.4</v>
      </c>
      <c r="F7">
        <v>2.7966000000000002</v>
      </c>
      <c r="G7">
        <v>6.7458999999999998</v>
      </c>
      <c r="I7" s="1">
        <v>0.4</v>
      </c>
      <c r="J7">
        <v>2.1137000000000001</v>
      </c>
      <c r="K7">
        <v>5.4038000000000004</v>
      </c>
      <c r="M7" s="1">
        <v>0.4</v>
      </c>
      <c r="N7">
        <v>4.8609</v>
      </c>
      <c r="O7">
        <v>5.4432</v>
      </c>
      <c r="Q7" s="1">
        <v>0.4</v>
      </c>
      <c r="R7">
        <v>2.8054000000000001</v>
      </c>
      <c r="S7">
        <v>4.1086999999999998</v>
      </c>
      <c r="U7" s="1">
        <v>0.4</v>
      </c>
      <c r="V7">
        <v>3.9304999999999999</v>
      </c>
      <c r="W7">
        <v>3.8022</v>
      </c>
      <c r="Y7" s="1">
        <v>0.4</v>
      </c>
      <c r="Z7">
        <v>4.0406000000000004</v>
      </c>
      <c r="AA7">
        <v>7.3676000000000004</v>
      </c>
      <c r="AC7" s="1">
        <v>0.4</v>
      </c>
      <c r="AD7">
        <v>4.2141999999999999</v>
      </c>
      <c r="AE7">
        <v>3.7328000000000001</v>
      </c>
    </row>
    <row r="8" spans="1:31" x14ac:dyDescent="0.25">
      <c r="A8" s="1">
        <v>0.5</v>
      </c>
      <c r="B8">
        <v>2.9990999999999999</v>
      </c>
      <c r="C8">
        <v>2.8561000000000001</v>
      </c>
      <c r="E8" s="1">
        <v>0.5</v>
      </c>
      <c r="F8">
        <v>3.0219999999999998</v>
      </c>
      <c r="G8">
        <v>13.6105</v>
      </c>
      <c r="I8" s="1">
        <v>0.5</v>
      </c>
      <c r="J8">
        <v>1.8231999999999999</v>
      </c>
      <c r="K8">
        <v>6.3228999999999997</v>
      </c>
      <c r="M8" s="1">
        <v>0.5</v>
      </c>
      <c r="N8">
        <v>4.2957999999999998</v>
      </c>
      <c r="O8">
        <v>7.0711000000000004</v>
      </c>
      <c r="Q8" s="1">
        <v>0.5</v>
      </c>
      <c r="R8">
        <v>4.4622999999999999</v>
      </c>
      <c r="S8">
        <v>4.8234000000000004</v>
      </c>
      <c r="U8" s="1">
        <v>0.5</v>
      </c>
      <c r="V8">
        <v>3.2465000000000002</v>
      </c>
      <c r="W8">
        <v>3.6730999999999998</v>
      </c>
      <c r="Y8" s="1">
        <v>0.5</v>
      </c>
      <c r="Z8">
        <v>3.9733000000000001</v>
      </c>
      <c r="AA8">
        <v>9.0343999999999998</v>
      </c>
      <c r="AC8" s="1">
        <v>0.5</v>
      </c>
      <c r="AD8">
        <v>4.3057999999999996</v>
      </c>
      <c r="AE8">
        <v>3.5735000000000001</v>
      </c>
    </row>
    <row r="9" spans="1:31" x14ac:dyDescent="0.25">
      <c r="A9" s="1">
        <v>0.6</v>
      </c>
      <c r="B9">
        <v>2.9903</v>
      </c>
      <c r="C9">
        <v>3.2480000000000002</v>
      </c>
      <c r="E9" s="1">
        <v>0.6</v>
      </c>
      <c r="F9">
        <v>2.6356000000000002</v>
      </c>
      <c r="G9">
        <v>13.408200000000001</v>
      </c>
      <c r="I9" s="1">
        <v>0.6</v>
      </c>
      <c r="J9">
        <v>2.9695999999999998</v>
      </c>
      <c r="K9">
        <v>7.8465999999999996</v>
      </c>
      <c r="M9" s="1">
        <v>0.6</v>
      </c>
      <c r="N9">
        <v>2.9356</v>
      </c>
      <c r="O9">
        <v>8.3102</v>
      </c>
      <c r="Q9" s="1">
        <v>0.6</v>
      </c>
      <c r="R9">
        <v>5.7210999999999999</v>
      </c>
      <c r="S9">
        <v>5.0118999999999998</v>
      </c>
      <c r="U9" s="1">
        <v>0.6</v>
      </c>
      <c r="V9">
        <v>2.6659999999999999</v>
      </c>
      <c r="W9">
        <v>5.1481000000000003</v>
      </c>
      <c r="Y9" s="1">
        <v>0.6</v>
      </c>
      <c r="Z9">
        <v>3.2296</v>
      </c>
      <c r="AA9">
        <v>4.3464</v>
      </c>
      <c r="AC9" s="1">
        <v>0.6</v>
      </c>
      <c r="AD9">
        <v>4.5362</v>
      </c>
      <c r="AE9">
        <v>3.8285999999999998</v>
      </c>
    </row>
    <row r="10" spans="1:31" x14ac:dyDescent="0.25">
      <c r="A10" s="1">
        <v>0.7</v>
      </c>
      <c r="B10">
        <v>3.2105000000000001</v>
      </c>
      <c r="C10">
        <v>3.8694999999999999</v>
      </c>
      <c r="E10" s="1">
        <v>0.7</v>
      </c>
      <c r="F10">
        <v>3.0246</v>
      </c>
      <c r="G10">
        <v>14.7402</v>
      </c>
      <c r="I10" s="1">
        <v>0.7</v>
      </c>
      <c r="J10">
        <v>2.3332000000000002</v>
      </c>
      <c r="K10">
        <v>7.2521000000000004</v>
      </c>
      <c r="M10" s="1">
        <v>0.7</v>
      </c>
      <c r="N10">
        <v>3.702</v>
      </c>
      <c r="O10">
        <v>5.5652999999999997</v>
      </c>
      <c r="Q10" s="1">
        <v>0.7</v>
      </c>
      <c r="R10">
        <v>2.5137999999999998</v>
      </c>
      <c r="S10">
        <v>6.1555999999999997</v>
      </c>
      <c r="U10" s="1">
        <v>0.7</v>
      </c>
      <c r="V10">
        <v>3.1570999999999998</v>
      </c>
      <c r="W10">
        <v>4.4184999999999999</v>
      </c>
      <c r="Y10" s="1">
        <v>0.7</v>
      </c>
      <c r="Z10">
        <v>2.7677999999999998</v>
      </c>
      <c r="AA10">
        <v>5.3973000000000004</v>
      </c>
      <c r="AC10" s="1">
        <v>0.7</v>
      </c>
      <c r="AD10">
        <v>4.2545999999999999</v>
      </c>
      <c r="AE10">
        <v>3.6516000000000002</v>
      </c>
    </row>
    <row r="11" spans="1:31" x14ac:dyDescent="0.25">
      <c r="A11" s="1">
        <v>0.8</v>
      </c>
      <c r="B11">
        <v>2.7705000000000002</v>
      </c>
      <c r="C11">
        <v>3.1040000000000001</v>
      </c>
      <c r="E11" s="1">
        <v>0.8</v>
      </c>
      <c r="F11">
        <v>3.0057999999999998</v>
      </c>
      <c r="G11">
        <v>15.0581</v>
      </c>
      <c r="I11" s="1">
        <v>0.8</v>
      </c>
      <c r="J11">
        <v>2.109</v>
      </c>
      <c r="K11">
        <v>5.7529000000000003</v>
      </c>
      <c r="M11" s="1">
        <v>0.8</v>
      </c>
      <c r="N11">
        <v>3.6850000000000001</v>
      </c>
      <c r="O11">
        <v>4.5301</v>
      </c>
      <c r="Q11" s="1">
        <v>0.8</v>
      </c>
      <c r="R11">
        <v>2.5562999999999998</v>
      </c>
      <c r="S11">
        <v>6.8364000000000003</v>
      </c>
      <c r="U11" s="1">
        <v>0.8</v>
      </c>
      <c r="V11">
        <v>4.4686000000000003</v>
      </c>
      <c r="W11">
        <v>4.4771000000000001</v>
      </c>
      <c r="Y11" s="1">
        <v>0.8</v>
      </c>
      <c r="Z11">
        <v>5.4433999999999996</v>
      </c>
      <c r="AA11">
        <v>9.6228999999999996</v>
      </c>
      <c r="AC11" s="1">
        <v>0.8</v>
      </c>
      <c r="AD11">
        <v>4.1002000000000001</v>
      </c>
      <c r="AE11">
        <v>3.1333000000000002</v>
      </c>
    </row>
    <row r="12" spans="1:31" x14ac:dyDescent="0.25">
      <c r="A12" s="1">
        <v>0.9</v>
      </c>
      <c r="B12">
        <v>2.6398000000000001</v>
      </c>
      <c r="C12">
        <v>2.9750000000000001</v>
      </c>
      <c r="E12" s="1">
        <v>0.9</v>
      </c>
      <c r="F12">
        <v>5.1883999999999997</v>
      </c>
      <c r="G12">
        <v>15.0562</v>
      </c>
      <c r="I12" s="1">
        <v>0.9</v>
      </c>
      <c r="J12">
        <v>2.9062999999999999</v>
      </c>
      <c r="K12">
        <v>7.6742999999999997</v>
      </c>
      <c r="M12" s="1">
        <v>0.9</v>
      </c>
      <c r="N12">
        <v>3.0255999999999998</v>
      </c>
      <c r="O12">
        <v>3.9253</v>
      </c>
      <c r="Q12" s="1">
        <v>0.9</v>
      </c>
      <c r="R12">
        <v>3.6869000000000001</v>
      </c>
      <c r="S12">
        <v>6.3128000000000002</v>
      </c>
      <c r="U12" s="1">
        <v>0.9</v>
      </c>
      <c r="V12">
        <v>3.3814000000000002</v>
      </c>
      <c r="W12">
        <v>5.9710999999999999</v>
      </c>
      <c r="Y12" s="1">
        <v>0.9</v>
      </c>
      <c r="Z12">
        <v>8.4629999999999992</v>
      </c>
      <c r="AA12">
        <v>16.8019</v>
      </c>
      <c r="AC12" s="1">
        <v>0.9</v>
      </c>
      <c r="AD12">
        <v>4.4343000000000004</v>
      </c>
      <c r="AE12">
        <v>3.1644000000000001</v>
      </c>
    </row>
    <row r="13" spans="1:31" x14ac:dyDescent="0.25">
      <c r="A13" s="1">
        <v>1</v>
      </c>
      <c r="B13">
        <v>3.1095999999999999</v>
      </c>
      <c r="C13">
        <v>3.7686000000000002</v>
      </c>
      <c r="E13" s="1">
        <v>1</v>
      </c>
      <c r="F13">
        <v>4.0678000000000001</v>
      </c>
      <c r="G13">
        <v>13.1797</v>
      </c>
      <c r="I13" s="1">
        <v>1</v>
      </c>
      <c r="J13">
        <v>3.1757</v>
      </c>
      <c r="K13">
        <v>5.8135000000000003</v>
      </c>
      <c r="M13" s="1">
        <v>1</v>
      </c>
      <c r="N13">
        <v>2.1166999999999998</v>
      </c>
      <c r="O13">
        <v>4.4279999999999999</v>
      </c>
      <c r="Q13" s="1">
        <v>1</v>
      </c>
      <c r="R13">
        <v>3.6393</v>
      </c>
      <c r="S13">
        <v>5.3543000000000003</v>
      </c>
      <c r="U13" s="1">
        <v>1</v>
      </c>
      <c r="V13">
        <v>2.9302999999999999</v>
      </c>
      <c r="W13">
        <v>4.6109999999999998</v>
      </c>
      <c r="Y13" s="1">
        <v>1</v>
      </c>
      <c r="Z13">
        <v>6.3484999999999996</v>
      </c>
      <c r="AA13">
        <v>15.8659</v>
      </c>
      <c r="AC13" s="1">
        <v>1</v>
      </c>
      <c r="AD13">
        <v>4.2298</v>
      </c>
      <c r="AE13">
        <v>2.8090999999999999</v>
      </c>
    </row>
    <row r="15" spans="1:31" x14ac:dyDescent="0.25">
      <c r="A15" t="s">
        <v>7</v>
      </c>
      <c r="B15">
        <f>AVERAGE(B4:B13)</f>
        <v>3.0725500000000006</v>
      </c>
      <c r="C15">
        <f>AVERAGE(C4:C13)</f>
        <v>3.2616199999999997</v>
      </c>
      <c r="F15">
        <f>AVERAGE(F4:F13)</f>
        <v>3.2761299999999998</v>
      </c>
      <c r="G15">
        <f>AVERAGE(G4:G13)</f>
        <v>12.43276</v>
      </c>
      <c r="J15">
        <f>AVERAGE(J4:J13)</f>
        <v>2.5266500000000001</v>
      </c>
      <c r="K15">
        <f>AVERAGE(K4:K13)</f>
        <v>6.4005900000000011</v>
      </c>
      <c r="N15">
        <f>AVERAGE(N4:N13)</f>
        <v>3.35582</v>
      </c>
      <c r="O15">
        <f>AVERAGE(O4:O13)</f>
        <v>5.8760999999999992</v>
      </c>
      <c r="R15">
        <f>AVERAGE(R4:R13)</f>
        <v>3.6007699999999998</v>
      </c>
      <c r="S15">
        <f>AVERAGE(S4:S13)</f>
        <v>5.2437899999999997</v>
      </c>
      <c r="V15">
        <f>AVERAGE(V4:V13)</f>
        <v>3.3501699999999999</v>
      </c>
      <c r="W15">
        <f>AVERAGE(W4:W13)</f>
        <v>4.6218899999999996</v>
      </c>
      <c r="Z15">
        <f>AVERAGE(Z4:Z13)</f>
        <v>4.5763100000000012</v>
      </c>
      <c r="AA15">
        <f>AVERAGE(AA4:AA13)</f>
        <v>8.7978300000000011</v>
      </c>
      <c r="AD15">
        <f>AVERAGE(AD4:AD13)</f>
        <v>4.16892</v>
      </c>
      <c r="AE15">
        <f>AVERAGE(AE4:AE13)</f>
        <v>3.4708199999999998</v>
      </c>
    </row>
    <row r="16" spans="1:31" x14ac:dyDescent="0.25">
      <c r="A16" t="s">
        <v>8</v>
      </c>
      <c r="B16">
        <f>STDEV(B4:B13)</f>
        <v>0.40800326319500724</v>
      </c>
      <c r="C16">
        <f>STDEV(C4:C13)</f>
        <v>0.43153066016989489</v>
      </c>
      <c r="F16">
        <f>STDEV(F4:F13)</f>
        <v>0.77554463737141355</v>
      </c>
      <c r="G16">
        <f>STDEV(G4:G13)</f>
        <v>2.6282125832334606</v>
      </c>
      <c r="J16">
        <f>STDEV(J4:J13)</f>
        <v>0.46779975357458742</v>
      </c>
      <c r="K16">
        <f>STDEV(K4:K13)</f>
        <v>1.0362184362703886</v>
      </c>
      <c r="N16">
        <f>STDEV(N4:N13)</f>
        <v>0.79305907696435396</v>
      </c>
      <c r="O16">
        <f>STDEV(O4:O13)</f>
        <v>1.5742396443292201</v>
      </c>
      <c r="R16">
        <f>STDEV(R4:R13)</f>
        <v>0.96506134756063966</v>
      </c>
      <c r="S16">
        <f>STDEV(S4:S13)</f>
        <v>0.94124323748493044</v>
      </c>
      <c r="V16">
        <f>STDEV(V4:V13)</f>
        <v>0.73650070536286771</v>
      </c>
      <c r="W16">
        <f>STDEV(W4:W13)</f>
        <v>0.71930537704402742</v>
      </c>
      <c r="Z16">
        <f>STDEV(Z4:Z13)</f>
        <v>1.7158908469881671</v>
      </c>
      <c r="AA16">
        <f>STDEV(AA4:AA13)</f>
        <v>4.8192180131105182</v>
      </c>
      <c r="AD16">
        <f>STDEV(AD4:AD13)</f>
        <v>0.33651751085361242</v>
      </c>
      <c r="AE16">
        <f>STDEV(AE4:AE13)</f>
        <v>0.42988673650419074</v>
      </c>
    </row>
    <row r="17" spans="1:42" x14ac:dyDescent="0.25">
      <c r="A17" t="s">
        <v>9</v>
      </c>
      <c r="B17">
        <f>2*B16</f>
        <v>0.81600652639001447</v>
      </c>
      <c r="C17">
        <f>2*C16</f>
        <v>0.86306132033978977</v>
      </c>
      <c r="F17">
        <f>2*F16</f>
        <v>1.5510892747428271</v>
      </c>
      <c r="G17">
        <f>2*G16</f>
        <v>5.2564251664669213</v>
      </c>
      <c r="J17">
        <f>2*J16</f>
        <v>0.93559950714917484</v>
      </c>
      <c r="K17">
        <f>2*K16</f>
        <v>2.0724368725407771</v>
      </c>
      <c r="N17">
        <f>2*N16</f>
        <v>1.5861181539287079</v>
      </c>
      <c r="O17">
        <f>2*O16</f>
        <v>3.1484792886584403</v>
      </c>
      <c r="R17">
        <f>2*R16</f>
        <v>1.9301226951212793</v>
      </c>
      <c r="S17">
        <f>2*S16</f>
        <v>1.8824864749698609</v>
      </c>
      <c r="V17">
        <f>2*V16</f>
        <v>1.4730014107257354</v>
      </c>
      <c r="W17">
        <f>2*W16</f>
        <v>1.4386107540880548</v>
      </c>
      <c r="Z17">
        <f>2*Z16</f>
        <v>3.4317816939763341</v>
      </c>
      <c r="AA17">
        <f>2*AA16</f>
        <v>9.6384360262210365</v>
      </c>
      <c r="AD17">
        <f>2*AD16</f>
        <v>0.67303502170722485</v>
      </c>
      <c r="AE17">
        <f>2*AE16</f>
        <v>0.85977347300838147</v>
      </c>
    </row>
    <row r="18" spans="1:42" x14ac:dyDescent="0.25">
      <c r="A18" t="s">
        <v>10</v>
      </c>
      <c r="B18">
        <f>B15+B17</f>
        <v>3.888556526390015</v>
      </c>
      <c r="C18">
        <f>C15+C17</f>
        <v>4.1246813203397892</v>
      </c>
      <c r="F18">
        <f>F15+F17</f>
        <v>4.8272192747428271</v>
      </c>
      <c r="G18">
        <f>G15+G17</f>
        <v>17.68918516646692</v>
      </c>
      <c r="J18">
        <f>J15+J17</f>
        <v>3.462249507149175</v>
      </c>
      <c r="K18">
        <f>K15+K17</f>
        <v>8.4730268725407782</v>
      </c>
      <c r="N18">
        <f>N15+N17</f>
        <v>4.9419381539287084</v>
      </c>
      <c r="O18">
        <f>O15+O17</f>
        <v>9.0245792886584404</v>
      </c>
      <c r="R18">
        <f>R15+R17</f>
        <v>5.5308926951212793</v>
      </c>
      <c r="S18">
        <f>S15+S17</f>
        <v>7.1262764749698606</v>
      </c>
      <c r="V18">
        <f>V15+V17</f>
        <v>4.8231714107257355</v>
      </c>
      <c r="W18">
        <f>W15+W17</f>
        <v>6.0605007540880544</v>
      </c>
      <c r="Z18">
        <f>Z15+Z17</f>
        <v>8.0080916939763362</v>
      </c>
      <c r="AA18">
        <f>AA15+AA17</f>
        <v>18.436266026221038</v>
      </c>
      <c r="AD18">
        <f>AD15+AD17</f>
        <v>4.8419550217072249</v>
      </c>
      <c r="AE18">
        <f>AE15+AE17</f>
        <v>4.3305934730083813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3.3486500000000001</v>
      </c>
      <c r="K26">
        <f>AVERAGE(C3,G3,K3,O3,S3,W3,AA3,AE3)</f>
        <v>6.2566500000000005</v>
      </c>
      <c r="N26">
        <f>J27-J26</f>
        <v>-0.16278750000000031</v>
      </c>
      <c r="O26">
        <f>K27-K26</f>
        <v>-0.89918750000000092</v>
      </c>
      <c r="P26" s="1">
        <v>0.1</v>
      </c>
      <c r="Q26">
        <f>N26/J26*100</f>
        <v>-4.861287384468377</v>
      </c>
      <c r="R26">
        <f>O26/K26*100</f>
        <v>-14.371708502153721</v>
      </c>
      <c r="U26">
        <f>J26</f>
        <v>3.3486500000000001</v>
      </c>
      <c r="V26">
        <f>K26</f>
        <v>6.2566500000000005</v>
      </c>
      <c r="W26">
        <f>Q26</f>
        <v>-4.861287384468377</v>
      </c>
      <c r="X26">
        <f>Q27</f>
        <v>-8.3261164947068185</v>
      </c>
      <c r="Y26">
        <f>Q28</f>
        <v>9.579979991937055</v>
      </c>
      <c r="Z26">
        <f>Q29</f>
        <v>3.079599241485385</v>
      </c>
      <c r="AA26">
        <f>Q30</f>
        <v>4.997536320606808</v>
      </c>
      <c r="AB26">
        <f>Q31</f>
        <v>3.3401520015528643</v>
      </c>
      <c r="AC26">
        <f>Q32</f>
        <v>-6.814686515461446</v>
      </c>
      <c r="AD26">
        <f>Q33</f>
        <v>5.037851074313525</v>
      </c>
      <c r="AE26">
        <f>Q34</f>
        <v>25.892897137652493</v>
      </c>
      <c r="AF26">
        <f>Q35</f>
        <v>10.558359338838045</v>
      </c>
      <c r="AG26">
        <f>R26</f>
        <v>-14.371708502153721</v>
      </c>
      <c r="AH26">
        <f>R27</f>
        <v>-18.279950133058414</v>
      </c>
      <c r="AI26">
        <f>R28</f>
        <v>8.0756075535630032</v>
      </c>
      <c r="AJ26">
        <f>R29</f>
        <v>-20.471618198237081</v>
      </c>
      <c r="AK26">
        <f>R30</f>
        <v>1.8216617518959817</v>
      </c>
      <c r="AL26">
        <f>R31</f>
        <v>2.1872727418027207</v>
      </c>
      <c r="AM26">
        <f>R32</f>
        <v>1.9916808515739324</v>
      </c>
      <c r="AN26">
        <f>R33</f>
        <v>4.917967282811083</v>
      </c>
      <c r="AO26">
        <f>R34</f>
        <v>23.630457193546057</v>
      </c>
      <c r="AP26">
        <f>R35</f>
        <v>11.54151982290842</v>
      </c>
    </row>
    <row r="27" spans="1:42" x14ac:dyDescent="0.25">
      <c r="I27" s="1">
        <v>0.1</v>
      </c>
      <c r="J27">
        <f>AVERAGE(B4,F4,J4,N4,R4,V4,Z4,AD4)</f>
        <v>3.1858624999999998</v>
      </c>
      <c r="K27">
        <f>AVERAGE(C4,G4,K4,O4,S4,W4,AA4,AE4)</f>
        <v>5.3574624999999996</v>
      </c>
      <c r="N27">
        <f>J28-J26</f>
        <v>-0.27881249999999991</v>
      </c>
      <c r="O27">
        <f>K28-K26</f>
        <v>-1.1437124999999995</v>
      </c>
      <c r="P27" s="1">
        <v>0.2</v>
      </c>
      <c r="Q27">
        <f>N27/J26*100</f>
        <v>-8.3261164947068185</v>
      </c>
      <c r="R27">
        <f>O27/K26*100</f>
        <v>-18.279950133058414</v>
      </c>
    </row>
    <row r="28" spans="1:42" x14ac:dyDescent="0.25">
      <c r="I28" s="1">
        <v>0.2</v>
      </c>
      <c r="J28">
        <f>AVERAGE(B5,F5,J5,N5,R5,V5,Z5,AD5)</f>
        <v>3.0698375000000002</v>
      </c>
      <c r="K28">
        <f>AVERAGE(C5,G5,K5,O5,S5,W5,AA5,AE5)</f>
        <v>5.112937500000001</v>
      </c>
      <c r="N28">
        <f>J29-J26</f>
        <v>0.3208000000000002</v>
      </c>
      <c r="O28">
        <f>K29-K26</f>
        <v>0.50526249999999973</v>
      </c>
      <c r="P28" s="1">
        <v>0.3</v>
      </c>
      <c r="Q28">
        <f>N28/J26*100</f>
        <v>9.579979991937055</v>
      </c>
      <c r="R28">
        <f>O28/K26*100</f>
        <v>8.0756075535630032</v>
      </c>
    </row>
    <row r="29" spans="1:42" x14ac:dyDescent="0.25">
      <c r="I29" s="1">
        <v>0.3</v>
      </c>
      <c r="J29">
        <f>AVERAGE(B6,F6,J6,N6,R6,V6,Z6,AD6)</f>
        <v>3.6694500000000003</v>
      </c>
      <c r="K29">
        <f>AVERAGE(C6,G6,K6,O6,S6,W6,AA6,AE6)</f>
        <v>6.7619125000000002</v>
      </c>
      <c r="N29">
        <f>J30-J26</f>
        <v>0.10312500000000036</v>
      </c>
      <c r="O29">
        <f>K30-K26</f>
        <v>-1.2808375000000005</v>
      </c>
      <c r="P29" s="1">
        <v>0.4</v>
      </c>
      <c r="Q29">
        <f>N29/J26*100</f>
        <v>3.079599241485385</v>
      </c>
      <c r="R29">
        <f>O29/K26*100</f>
        <v>-20.471618198237081</v>
      </c>
    </row>
    <row r="30" spans="1:42" x14ac:dyDescent="0.25">
      <c r="I30" s="1">
        <v>0.4</v>
      </c>
      <c r="J30">
        <f>AVERAGE(B7,F7,J7,N7,R7,V7,Z7,AD7)</f>
        <v>3.4517750000000005</v>
      </c>
      <c r="K30">
        <f>AVERAGE(C7,G7,K7,O7,S7,W7,AA7,AE7)</f>
        <v>4.9758125</v>
      </c>
      <c r="N30">
        <f>J31-J26</f>
        <v>0.16734999999999989</v>
      </c>
      <c r="O30">
        <f>K31-K26</f>
        <v>0.11397499999999994</v>
      </c>
      <c r="P30" s="1">
        <v>0.5</v>
      </c>
      <c r="Q30">
        <f>N30/J26*100</f>
        <v>4.997536320606808</v>
      </c>
      <c r="R30">
        <f>O30/K26*100</f>
        <v>1.8216617518959817</v>
      </c>
    </row>
    <row r="31" spans="1:42" x14ac:dyDescent="0.25">
      <c r="I31" s="1">
        <v>0.5</v>
      </c>
      <c r="J31">
        <f>AVERAGE(B8,F8,J8,N8,R8,V8,Z8,AD8)</f>
        <v>3.516</v>
      </c>
      <c r="K31">
        <f>AVERAGE(C8,G8,K8,O8,S8,W8,AA8,AE8)</f>
        <v>6.3706250000000004</v>
      </c>
      <c r="N31">
        <f>J32-J26</f>
        <v>0.11185</v>
      </c>
      <c r="O31">
        <f>K32-K26</f>
        <v>0.13684999999999992</v>
      </c>
      <c r="P31" s="1">
        <v>0.6</v>
      </c>
      <c r="Q31">
        <f>N31/J26*100</f>
        <v>3.3401520015528643</v>
      </c>
      <c r="R31">
        <f>O31/K26*100</f>
        <v>2.1872727418027207</v>
      </c>
    </row>
    <row r="32" spans="1:42" x14ac:dyDescent="0.25">
      <c r="I32" s="1">
        <v>0.6</v>
      </c>
      <c r="J32">
        <f>AVERAGE(B9,F9,J9,N9,R9,V9,Z9,AD9)</f>
        <v>3.4605000000000001</v>
      </c>
      <c r="K32">
        <f>AVERAGE(C9,G9,K9,O9,S9,W9,AA9,AE9)</f>
        <v>6.3935000000000004</v>
      </c>
      <c r="N32">
        <f>J33-J26</f>
        <v>-0.22819999999999974</v>
      </c>
      <c r="O32">
        <f>K33-K26</f>
        <v>0.12461250000000046</v>
      </c>
      <c r="P32" s="1">
        <v>0.7</v>
      </c>
      <c r="Q32">
        <f>N32/J26*100</f>
        <v>-6.814686515461446</v>
      </c>
      <c r="R32">
        <f>O32/K26*100</f>
        <v>1.9916808515739324</v>
      </c>
    </row>
    <row r="33" spans="1:18" x14ac:dyDescent="0.25">
      <c r="I33" s="1">
        <v>0.7</v>
      </c>
      <c r="J33">
        <f>AVERAGE(B10,F10,J10,N10,R10,V10,Z10,AD10)</f>
        <v>3.1204500000000004</v>
      </c>
      <c r="K33">
        <f>AVERAGE(C10,G10,K10,O10,S10,W10,AA10,AE10)</f>
        <v>6.3812625000000009</v>
      </c>
      <c r="N33">
        <f>J34-J26</f>
        <v>0.16869999999999985</v>
      </c>
      <c r="O33">
        <f>K34-K26</f>
        <v>0.30769999999999964</v>
      </c>
      <c r="P33" s="1">
        <v>0.8</v>
      </c>
      <c r="Q33">
        <f>N33/J26*100</f>
        <v>5.037851074313525</v>
      </c>
      <c r="R33">
        <f>O33/K26*100</f>
        <v>4.917967282811083</v>
      </c>
    </row>
    <row r="34" spans="1:18" x14ac:dyDescent="0.25">
      <c r="I34" s="1">
        <v>0.8</v>
      </c>
      <c r="J34">
        <f>AVERAGE(B11,F11,J11,N11,R11,V11,Z11,AD11)</f>
        <v>3.51735</v>
      </c>
      <c r="K34">
        <f>AVERAGE(C11,G11,K11,O11,S11,W11,AA11,AE11)</f>
        <v>6.5643500000000001</v>
      </c>
      <c r="N34">
        <f>J35-J26</f>
        <v>0.86706250000000029</v>
      </c>
      <c r="O34">
        <f>K35-K26</f>
        <v>1.4784749999999995</v>
      </c>
      <c r="P34" s="1">
        <v>0.9</v>
      </c>
      <c r="Q34">
        <f>N34/J26*100</f>
        <v>25.892897137652493</v>
      </c>
      <c r="R34">
        <f>O34/K26*100</f>
        <v>23.630457193546057</v>
      </c>
    </row>
    <row r="35" spans="1:18" x14ac:dyDescent="0.25">
      <c r="I35" s="1">
        <v>0.9</v>
      </c>
      <c r="J35">
        <f>AVERAGE(B12,F12,J12,N12,R12,V12,Z12,AD12)</f>
        <v>4.2157125000000004</v>
      </c>
      <c r="K35">
        <f>AVERAGE(C12,G12,K12,O12,S12,W12,AA12,AE12)</f>
        <v>7.735125</v>
      </c>
      <c r="N35">
        <f>J36-J26</f>
        <v>0.35356250000000022</v>
      </c>
      <c r="O35">
        <f>K36-K26</f>
        <v>0.72211249999999971</v>
      </c>
      <c r="P35" s="1">
        <v>1</v>
      </c>
      <c r="Q35">
        <f>N35/J26*100</f>
        <v>10.558359338838045</v>
      </c>
      <c r="R35">
        <f>O35/K26*100</f>
        <v>11.54151982290842</v>
      </c>
    </row>
    <row r="36" spans="1:18" x14ac:dyDescent="0.25">
      <c r="I36" s="1">
        <v>1</v>
      </c>
      <c r="J36">
        <f>AVERAGE(B13,F13,J13,N13,R13,V13,Z13,AD13)</f>
        <v>3.7022125000000004</v>
      </c>
      <c r="K36">
        <f>AVERAGE(C13,G13,K13,O13,S13,W13,AA13,AE13)</f>
        <v>6.9787625000000002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3.3050999999999999</v>
      </c>
      <c r="C41">
        <f>C3</f>
        <v>3.3416999999999999</v>
      </c>
    </row>
    <row r="42" spans="1:18" x14ac:dyDescent="0.25">
      <c r="A42" s="1">
        <v>2</v>
      </c>
      <c r="B42">
        <f>F3</f>
        <v>3.1333000000000002</v>
      </c>
      <c r="C42">
        <f>G3</f>
        <v>16.9284</v>
      </c>
    </row>
    <row r="43" spans="1:18" x14ac:dyDescent="0.25">
      <c r="A43" s="1">
        <v>3</v>
      </c>
      <c r="B43">
        <f>J3</f>
        <v>2.9062999999999999</v>
      </c>
      <c r="C43">
        <f>K3</f>
        <v>8.0357000000000003</v>
      </c>
    </row>
    <row r="44" spans="1:18" x14ac:dyDescent="0.25">
      <c r="A44" s="1">
        <v>4</v>
      </c>
      <c r="B44">
        <f>N3</f>
        <v>2.8765999999999998</v>
      </c>
      <c r="C44">
        <f>O3</f>
        <v>5.5759999999999996</v>
      </c>
    </row>
    <row r="45" spans="1:18" x14ac:dyDescent="0.25">
      <c r="A45" s="1">
        <v>5</v>
      </c>
      <c r="B45">
        <f>R3</f>
        <v>2.9394999999999998</v>
      </c>
      <c r="C45">
        <f>S3</f>
        <v>4.6859000000000002</v>
      </c>
    </row>
    <row r="46" spans="1:18" x14ac:dyDescent="0.25">
      <c r="A46" s="1">
        <v>6</v>
      </c>
      <c r="B46">
        <f>V3</f>
        <v>2.8915999999999999</v>
      </c>
      <c r="C46">
        <f>W3</f>
        <v>4.6924000000000001</v>
      </c>
    </row>
    <row r="47" spans="1:18" x14ac:dyDescent="0.25">
      <c r="A47" s="1">
        <v>7</v>
      </c>
      <c r="B47">
        <f>Z3</f>
        <v>4.7781000000000002</v>
      </c>
      <c r="C47">
        <f>AA3</f>
        <v>3.3618000000000001</v>
      </c>
    </row>
    <row r="48" spans="1:18" x14ac:dyDescent="0.25">
      <c r="A48" s="1">
        <v>8</v>
      </c>
      <c r="B48">
        <f>AD3</f>
        <v>3.9586999999999999</v>
      </c>
      <c r="C48">
        <f>AE3</f>
        <v>3.4312999999999998</v>
      </c>
    </row>
    <row r="50" spans="1:3" x14ac:dyDescent="0.25">
      <c r="A50" t="s">
        <v>19</v>
      </c>
      <c r="B50">
        <f>AVERAGE(B41:B48)</f>
        <v>3.3486500000000001</v>
      </c>
      <c r="C50">
        <f>AVERAGE(C41:C48)</f>
        <v>6.2566500000000005</v>
      </c>
    </row>
    <row r="51" spans="1:3" x14ac:dyDescent="0.25">
      <c r="A51" t="s">
        <v>8</v>
      </c>
      <c r="B51">
        <f>STDEV(B41:B48)</f>
        <v>0.68228227086950921</v>
      </c>
      <c r="C51">
        <f>STDEV(C41:C48)</f>
        <v>4.5870684329505496</v>
      </c>
    </row>
    <row r="52" spans="1:3" x14ac:dyDescent="0.25">
      <c r="A52" t="s">
        <v>20</v>
      </c>
      <c r="B52">
        <f>1.5*B51</f>
        <v>1.0234234063042638</v>
      </c>
      <c r="C52">
        <f>1.5*C51</f>
        <v>6.8806026494258248</v>
      </c>
    </row>
    <row r="53" spans="1:3" x14ac:dyDescent="0.25">
      <c r="A53" t="s">
        <v>9</v>
      </c>
      <c r="B53">
        <f>2*B51</f>
        <v>1.3645645417390184</v>
      </c>
      <c r="C53">
        <f>2*C51</f>
        <v>9.1741368659010991</v>
      </c>
    </row>
    <row r="54" spans="1:3" x14ac:dyDescent="0.25">
      <c r="A54" t="s">
        <v>21</v>
      </c>
      <c r="B54">
        <f>B50+B52</f>
        <v>4.3720734063042634</v>
      </c>
      <c r="C54">
        <f>C50+C52</f>
        <v>13.137252649425825</v>
      </c>
    </row>
    <row r="55" spans="1:3" x14ac:dyDescent="0.25">
      <c r="A55" t="s">
        <v>10</v>
      </c>
      <c r="B55">
        <f>B50+B53</f>
        <v>4.7132145417390188</v>
      </c>
      <c r="C55">
        <f>C50+C53</f>
        <v>15.4307868659011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2015-03-24T23:29:05Z</dcterms:created>
  <dcterms:modified xsi:type="dcterms:W3CDTF">2015-04-15T05:02:22Z</dcterms:modified>
</cp:coreProperties>
</file>