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<sst xmlns="http://schemas.openxmlformats.org/spreadsheetml/2006/main" count="48" uniqueCount="22">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</sst>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5.7693000000000003</v>
      </c>
      <c r="C3">
        <v>50.008099999999999</v>
      </c>
      <c r="E3" s="1">
        <v>535</v>
      </c>
      <c r="F3">
        <v>5.2371999999999996</v>
      </c>
      <c r="G3">
        <v>5.3544</v>
      </c>
      <c r="I3" s="1">
        <v>535</v>
      </c>
      <c r="J3">
        <v>5.3655999999999997</v>
      </c>
      <c r="K3">
        <v>6.5250000000000004</v>
      </c>
      <c r="M3" s="1">
        <v>535</v>
      </c>
      <c r="N3">
        <v>3.6871</v>
      </c>
      <c r="O3">
        <v>39.030900000000003</v>
      </c>
      <c r="Q3" s="1">
        <v>535</v>
      </c>
      <c r="R3">
        <v>5.2523</v>
      </c>
      <c r="S3">
        <v>4.4100999999999999</v>
      </c>
      <c r="U3" s="1">
        <v>535</v>
      </c>
      <c r="V3">
        <v>3.1775000000000002</v>
      </c>
      <c r="W3">
        <v>41.100999999999999</v>
      </c>
      <c r="Y3" s="1">
        <v>535</v>
      </c>
      <c r="Z3">
        <v>4.9379</v>
      </c>
      <c r="AA3">
        <v>5.1121999999999996</v>
      </c>
      <c r="AC3" s="1">
        <v>535</v>
      </c>
      <c r="AD3">
        <v>23.171800000000001</v>
      </c>
      <c r="AE3">
        <v>38.3889</v>
      </c>
    </row>
    <row r="4" spans="1:31" x14ac:dyDescent="0.25">
      <c r="A4" s="1">
        <v>0.1</v>
      </c>
      <c r="B4">
        <v>6.4519000000000002</v>
      </c>
      <c r="C4">
        <v>144.1318</v>
      </c>
      <c r="E4" s="1">
        <v>0.1</v>
      </c>
      <c r="F4">
        <v>4.9219999999999997</v>
      </c>
      <c r="G4">
        <v>4.8559000000000001</v>
      </c>
      <c r="I4" s="1">
        <v>0.1</v>
      </c>
      <c r="J4">
        <v>5.9885000000000002</v>
      </c>
      <c r="K4">
        <v>7.6795999999999998</v>
      </c>
      <c r="M4" s="1">
        <v>0.1</v>
      </c>
      <c r="N4">
        <v>2.8479000000000001</v>
      </c>
      <c r="O4">
        <v>34.0413</v>
      </c>
      <c r="Q4" s="1">
        <v>0.1</v>
      </c>
      <c r="R4">
        <v>6.2224000000000004</v>
      </c>
      <c r="S4">
        <v>4.8708</v>
      </c>
      <c r="U4" s="1">
        <v>0.1</v>
      </c>
      <c r="V4">
        <v>3.3235000000000001</v>
      </c>
      <c r="W4">
        <v>48.728000000000002</v>
      </c>
      <c r="Y4" s="1">
        <v>0.1</v>
      </c>
      <c r="Z4">
        <v>5.4584999999999999</v>
      </c>
      <c r="AA4">
        <v>4.2991000000000001</v>
      </c>
      <c r="AC4" s="1">
        <v>0.1</v>
      </c>
      <c r="AD4">
        <v>28.888200000000001</v>
      </c>
      <c r="AE4">
        <v>74.330200000000005</v>
      </c>
    </row>
    <row r="5" spans="1:31" x14ac:dyDescent="0.25">
      <c r="A5" s="1">
        <v>0.2</v>
      </c>
      <c r="B5">
        <v>4.8108000000000004</v>
      </c>
      <c r="C5">
        <v>58.852800000000002</v>
      </c>
      <c r="E5" s="1">
        <v>0.2</v>
      </c>
      <c r="F5">
        <v>6.0305999999999997</v>
      </c>
      <c r="G5">
        <v>5.0895000000000001</v>
      </c>
      <c r="I5" s="1">
        <v>0.2</v>
      </c>
      <c r="J5">
        <v>4.3407999999999998</v>
      </c>
      <c r="K5">
        <v>7.4009999999999998</v>
      </c>
      <c r="M5" s="1">
        <v>0.2</v>
      </c>
      <c r="N5">
        <v>2.9586999999999999</v>
      </c>
      <c r="O5">
        <v>38.851199999999999</v>
      </c>
      <c r="Q5" s="1">
        <v>0.2</v>
      </c>
      <c r="R5">
        <v>5.7335000000000003</v>
      </c>
      <c r="S5">
        <v>4.9093999999999998</v>
      </c>
      <c r="U5" s="1">
        <v>0.2</v>
      </c>
      <c r="V5">
        <v>3.4310999999999998</v>
      </c>
      <c r="W5">
        <v>39.495100000000001</v>
      </c>
      <c r="Y5" s="1">
        <v>0.2</v>
      </c>
      <c r="Z5">
        <v>6.4804000000000004</v>
      </c>
      <c r="AA5">
        <v>4.4943</v>
      </c>
      <c r="AC5" s="1">
        <v>0.2</v>
      </c>
      <c r="AD5">
        <v>17.786000000000001</v>
      </c>
      <c r="AE5">
        <v>56.251199999999997</v>
      </c>
    </row>
    <row r="6" spans="1:31" x14ac:dyDescent="0.25">
      <c r="A6" s="1">
        <v>0.3</v>
      </c>
      <c r="B6">
        <v>4.7720000000000002</v>
      </c>
      <c r="C6">
        <v>52.515999999999998</v>
      </c>
      <c r="E6" s="1">
        <v>0.3</v>
      </c>
      <c r="F6">
        <v>5.1981999999999999</v>
      </c>
      <c r="G6">
        <v>5.1269</v>
      </c>
      <c r="I6" s="1">
        <v>0.3</v>
      </c>
      <c r="J6">
        <v>4.9653999999999998</v>
      </c>
      <c r="K6">
        <v>7.6401000000000003</v>
      </c>
      <c r="M6" s="1">
        <v>0.3</v>
      </c>
      <c r="N6">
        <v>4.3128000000000002</v>
      </c>
      <c r="O6">
        <v>32.085900000000002</v>
      </c>
      <c r="Q6" s="1">
        <v>0.3</v>
      </c>
      <c r="R6">
        <v>6.3246000000000002</v>
      </c>
      <c r="S6">
        <v>4.7965999999999998</v>
      </c>
      <c r="U6" s="1">
        <v>0.3</v>
      </c>
      <c r="V6">
        <v>8.9611000000000001</v>
      </c>
      <c r="W6">
        <v>29.994499999999999</v>
      </c>
      <c r="Y6" s="1">
        <v>0.3</v>
      </c>
      <c r="Z6">
        <v>5.9547999999999996</v>
      </c>
      <c r="AA6">
        <v>4.0186000000000002</v>
      </c>
      <c r="AC6" s="1">
        <v>0.3</v>
      </c>
      <c r="AD6">
        <v>15.3935</v>
      </c>
      <c r="AE6">
        <v>26.381499999999999</v>
      </c>
    </row>
    <row r="7" spans="1:31" x14ac:dyDescent="0.25">
      <c r="A7" s="1">
        <v>0.4</v>
      </c>
      <c r="B7">
        <v>4.9725000000000001</v>
      </c>
      <c r="C7">
        <v>87.948700000000002</v>
      </c>
      <c r="E7" s="1">
        <v>0.4</v>
      </c>
      <c r="F7">
        <v>5.7954999999999997</v>
      </c>
      <c r="G7">
        <v>4.5879000000000003</v>
      </c>
      <c r="I7" s="1">
        <v>0.4</v>
      </c>
      <c r="J7">
        <v>4.8315000000000001</v>
      </c>
      <c r="K7">
        <v>7.5894000000000004</v>
      </c>
      <c r="M7" s="1">
        <v>0.4</v>
      </c>
      <c r="N7">
        <v>4.0880999999999998</v>
      </c>
      <c r="O7">
        <v>33.076599999999999</v>
      </c>
      <c r="Q7" s="1">
        <v>0.4</v>
      </c>
      <c r="R7">
        <v>4.1645000000000003</v>
      </c>
      <c r="S7">
        <v>4.6965000000000003</v>
      </c>
      <c r="U7" s="1">
        <v>0.4</v>
      </c>
      <c r="V7">
        <v>30.403199999999998</v>
      </c>
      <c r="W7">
        <v>53.4375</v>
      </c>
      <c r="Y7" s="1">
        <v>0.4</v>
      </c>
      <c r="Z7">
        <v>6.9157999999999999</v>
      </c>
      <c r="AA7">
        <v>4.8409000000000004</v>
      </c>
      <c r="AC7" s="1">
        <v>0.4</v>
      </c>
      <c r="AD7">
        <v>7.2262000000000004</v>
      </c>
      <c r="AE7">
        <v>8.9146000000000001</v>
      </c>
    </row>
    <row r="8" spans="1:31" x14ac:dyDescent="0.25">
      <c r="A8" s="1">
        <v>0.5</v>
      </c>
      <c r="B8">
        <v>4.7488000000000001</v>
      </c>
      <c r="C8">
        <v>49.254600000000003</v>
      </c>
      <c r="E8" s="1">
        <v>0.5</v>
      </c>
      <c r="F8">
        <v>4.1620999999999997</v>
      </c>
      <c r="G8">
        <v>5.4435000000000002</v>
      </c>
      <c r="I8" s="1">
        <v>0.5</v>
      </c>
      <c r="J8">
        <v>4.9882999999999997</v>
      </c>
      <c r="K8">
        <v>7.7816000000000001</v>
      </c>
      <c r="M8" s="1">
        <v>0.5</v>
      </c>
      <c r="N8">
        <v>3.4796999999999998</v>
      </c>
      <c r="O8">
        <v>72.367000000000004</v>
      </c>
      <c r="Q8" s="1">
        <v>0.5</v>
      </c>
      <c r="R8">
        <v>5.2485999999999997</v>
      </c>
      <c r="S8">
        <v>4.2001999999999997</v>
      </c>
      <c r="U8" s="1">
        <v>0.5</v>
      </c>
      <c r="V8">
        <v>5.3852000000000002</v>
      </c>
      <c r="W8">
        <v>42.6967</v>
      </c>
      <c r="Y8" s="1">
        <v>0.5</v>
      </c>
      <c r="Z8">
        <v>5.94</v>
      </c>
      <c r="AA8">
        <v>4.2797000000000001</v>
      </c>
      <c r="AC8" s="1">
        <v>0.5</v>
      </c>
      <c r="AD8">
        <v>7.3127000000000004</v>
      </c>
      <c r="AE8">
        <v>9.2545000000000002</v>
      </c>
    </row>
    <row r="9" spans="1:31" x14ac:dyDescent="0.25">
      <c r="A9" s="1">
        <v>0.6</v>
      </c>
      <c r="B9">
        <v>5.3425000000000002</v>
      </c>
      <c r="C9">
        <v>32.630299999999998</v>
      </c>
      <c r="E9" s="1">
        <v>0.6</v>
      </c>
      <c r="F9">
        <v>4.4515000000000002</v>
      </c>
      <c r="G9">
        <v>4.6266999999999996</v>
      </c>
      <c r="I9" s="1">
        <v>0.6</v>
      </c>
      <c r="J9">
        <v>4.9802999999999997</v>
      </c>
      <c r="K9">
        <v>8.32</v>
      </c>
      <c r="M9" s="1">
        <v>0.6</v>
      </c>
      <c r="N9">
        <v>4.2365000000000004</v>
      </c>
      <c r="O9">
        <v>67.225099999999998</v>
      </c>
      <c r="Q9" s="1">
        <v>0.6</v>
      </c>
      <c r="R9">
        <v>5.2226999999999997</v>
      </c>
      <c r="S9">
        <v>4.3280000000000003</v>
      </c>
      <c r="U9" s="1">
        <v>0.6</v>
      </c>
      <c r="V9">
        <v>5.8951000000000002</v>
      </c>
      <c r="W9">
        <v>41.111800000000002</v>
      </c>
      <c r="Y9" s="1">
        <v>0.6</v>
      </c>
      <c r="Z9">
        <v>5.3170000000000002</v>
      </c>
      <c r="AA9">
        <v>3.8849</v>
      </c>
      <c r="AC9" s="1">
        <v>0.6</v>
      </c>
      <c r="AD9">
        <v>14.3568</v>
      </c>
      <c r="AE9">
        <v>11.9567</v>
      </c>
    </row>
    <row r="10" spans="1:31" x14ac:dyDescent="0.25">
      <c r="A10" s="1">
        <v>0.7</v>
      </c>
      <c r="B10">
        <v>5.1742999999999997</v>
      </c>
      <c r="C10">
        <v>23.425899999999999</v>
      </c>
      <c r="E10" s="1">
        <v>0.7</v>
      </c>
      <c r="F10">
        <v>4.2099000000000002</v>
      </c>
      <c r="G10">
        <v>4.5433000000000003</v>
      </c>
      <c r="I10" s="1">
        <v>0.7</v>
      </c>
      <c r="J10">
        <v>3.8092000000000001</v>
      </c>
      <c r="K10">
        <v>9.5058000000000007</v>
      </c>
      <c r="M10" s="1">
        <v>0.7</v>
      </c>
      <c r="N10">
        <v>3.4601999999999999</v>
      </c>
      <c r="O10">
        <v>54.163800000000002</v>
      </c>
      <c r="Q10" s="1">
        <v>0.7</v>
      </c>
      <c r="R10">
        <v>4.3300999999999998</v>
      </c>
      <c r="S10">
        <v>5.1547000000000001</v>
      </c>
      <c r="U10" s="1">
        <v>0.7</v>
      </c>
      <c r="V10">
        <v>5.6318999999999999</v>
      </c>
      <c r="W10">
        <v>31.950199999999999</v>
      </c>
      <c r="Y10" s="1">
        <v>0.7</v>
      </c>
      <c r="Z10">
        <v>4.6239999999999997</v>
      </c>
      <c r="AA10">
        <v>4.9166999999999996</v>
      </c>
      <c r="AC10" s="1">
        <v>0.7</v>
      </c>
      <c r="AD10">
        <v>10.7653</v>
      </c>
      <c r="AE10">
        <v>27.5549</v>
      </c>
    </row>
    <row r="11" spans="1:31" x14ac:dyDescent="0.25">
      <c r="A11" s="1">
        <v>0.8</v>
      </c>
      <c r="B11">
        <v>4.7606999999999999</v>
      </c>
      <c r="C11">
        <v>26.989899999999999</v>
      </c>
      <c r="E11" s="1">
        <v>0.8</v>
      </c>
      <c r="F11">
        <v>5.2976999999999999</v>
      </c>
      <c r="G11">
        <v>4.9183000000000003</v>
      </c>
      <c r="I11" s="1">
        <v>0.8</v>
      </c>
      <c r="J11">
        <v>5.9710999999999999</v>
      </c>
      <c r="K11">
        <v>9.4044000000000008</v>
      </c>
      <c r="M11" s="1">
        <v>0.8</v>
      </c>
      <c r="N11">
        <v>4.0061999999999998</v>
      </c>
      <c r="O11">
        <v>57.404200000000003</v>
      </c>
      <c r="Q11" s="1">
        <v>0.8</v>
      </c>
      <c r="R11">
        <v>4.9095000000000004</v>
      </c>
      <c r="S11">
        <v>39.207799999999999</v>
      </c>
      <c r="U11" s="1">
        <v>0.8</v>
      </c>
      <c r="V11">
        <v>8.1222999999999992</v>
      </c>
      <c r="W11">
        <v>49.986199999999997</v>
      </c>
      <c r="Y11" s="1">
        <v>0.8</v>
      </c>
      <c r="Z11">
        <v>4.2538</v>
      </c>
      <c r="AA11">
        <v>6.5373999999999999</v>
      </c>
      <c r="AC11" s="1">
        <v>0.8</v>
      </c>
      <c r="AD11">
        <v>7.1379000000000001</v>
      </c>
      <c r="AE11">
        <v>13.7356</v>
      </c>
    </row>
    <row r="12" spans="1:31" x14ac:dyDescent="0.25">
      <c r="A12" s="1">
        <v>0.9</v>
      </c>
      <c r="B12">
        <v>5.6516000000000002</v>
      </c>
      <c r="C12">
        <v>71.062700000000007</v>
      </c>
      <c r="E12" s="1">
        <v>0.9</v>
      </c>
      <c r="F12">
        <v>4.9558</v>
      </c>
      <c r="G12">
        <v>5.0888</v>
      </c>
      <c r="I12" s="1">
        <v>0.9</v>
      </c>
      <c r="J12">
        <v>4.9610000000000003</v>
      </c>
      <c r="K12">
        <v>7.1938000000000004</v>
      </c>
      <c r="M12" s="1">
        <v>0.9</v>
      </c>
      <c r="N12">
        <v>3.8206000000000002</v>
      </c>
      <c r="O12">
        <v>30.662400000000002</v>
      </c>
      <c r="Q12" s="1">
        <v>0.9</v>
      </c>
      <c r="R12">
        <v>6.3483999999999998</v>
      </c>
      <c r="S12">
        <v>10.986000000000001</v>
      </c>
      <c r="U12" s="1">
        <v>0.9</v>
      </c>
      <c r="V12">
        <v>5.0084999999999997</v>
      </c>
      <c r="W12">
        <v>47.652799999999999</v>
      </c>
      <c r="Y12" s="1">
        <v>0.9</v>
      </c>
      <c r="Z12">
        <v>4.2359999999999998</v>
      </c>
      <c r="AA12">
        <v>5.3163</v>
      </c>
      <c r="AC12" s="1">
        <v>0.9</v>
      </c>
      <c r="AD12">
        <v>5.2626999999999997</v>
      </c>
      <c r="AE12">
        <v>13.722</v>
      </c>
    </row>
    <row r="13" spans="1:31" x14ac:dyDescent="0.25">
      <c r="A13" s="1">
        <v>1</v>
      </c>
      <c r="B13">
        <v>5.6761999999999997</v>
      </c>
      <c r="C13">
        <v>33.073700000000002</v>
      </c>
      <c r="E13" s="1">
        <v>1</v>
      </c>
      <c r="F13">
        <v>4.9013999999999998</v>
      </c>
      <c r="G13">
        <v>5.1515000000000004</v>
      </c>
      <c r="I13" s="1">
        <v>1</v>
      </c>
      <c r="J13">
        <v>4.6973000000000003</v>
      </c>
      <c r="K13">
        <v>10.3294</v>
      </c>
      <c r="M13" s="1">
        <v>1</v>
      </c>
      <c r="N13">
        <v>4.3517000000000001</v>
      </c>
      <c r="O13">
        <v>38.959600000000002</v>
      </c>
      <c r="Q13" s="1">
        <v>1</v>
      </c>
      <c r="R13">
        <v>9.2835000000000001</v>
      </c>
      <c r="S13">
        <v>24.707599999999999</v>
      </c>
      <c r="U13" s="1">
        <v>1</v>
      </c>
      <c r="V13">
        <v>6.1289999999999996</v>
      </c>
      <c r="W13">
        <v>61.250500000000002</v>
      </c>
      <c r="Y13" s="1">
        <v>1</v>
      </c>
      <c r="Z13">
        <v>5.4523000000000001</v>
      </c>
      <c r="AA13">
        <v>5.0869999999999997</v>
      </c>
      <c r="AC13" s="1">
        <v>1</v>
      </c>
      <c r="AD13">
        <v>10.222</v>
      </c>
      <c r="AE13">
        <v>26.1126</v>
      </c>
    </row>
    <row r="15" spans="1:31" x14ac:dyDescent="0.25">
      <c r="A15" t="s">
        <v>7</v>
      </c>
      <c r="B15">
        <f>AVERAGE(B4:B13)</f>
        <v>5.2361300000000011</v>
      </c>
      <c r="C15">
        <f>AVERAGE(C4:C13)</f>
        <v>57.988639999999997</v>
      </c>
      <c r="F15">
        <f>AVERAGE(F4:F13)</f>
        <v>4.9924699999999991</v>
      </c>
      <c r="G15">
        <f>AVERAGE(G4:G13)</f>
        <v>4.9432299999999998</v>
      </c>
      <c r="J15">
        <f>AVERAGE(J4:J13)</f>
        <v>4.953339999999999</v>
      </c>
      <c r="K15">
        <f>AVERAGE(K4:K13)</f>
        <v>8.2845100000000009</v>
      </c>
      <c r="N15">
        <f>AVERAGE(N4:N13)</f>
        <v>3.7562400000000005</v>
      </c>
      <c r="O15">
        <f>AVERAGE(O4:O13)</f>
        <v>45.883710000000001</v>
      </c>
      <c r="R15">
        <f>AVERAGE(R4:R13)</f>
        <v>5.7787800000000002</v>
      </c>
      <c r="S15">
        <f>AVERAGE(S4:S13)</f>
        <v>10.78576</v>
      </c>
      <c r="V15">
        <f>AVERAGE(V4:V13)</f>
        <v>8.2290899999999993</v>
      </c>
      <c r="W15">
        <f>AVERAGE(W4:W13)</f>
        <v>44.630330000000001</v>
      </c>
      <c r="Z15">
        <f>AVERAGE(Z4:Z13)</f>
        <v>5.46326</v>
      </c>
      <c r="AA15">
        <f>AVERAGE(AA4:AA13)</f>
        <v>4.7674899999999996</v>
      </c>
      <c r="AD15">
        <f>AVERAGE(AD4:AD13)</f>
        <v>12.435129999999999</v>
      </c>
      <c r="AE15">
        <f>AVERAGE(AE4:AE13)</f>
        <v>26.821380000000005</v>
      </c>
    </row>
    <row r="16" spans="1:31" x14ac:dyDescent="0.25">
      <c r="A16" t="s">
        <v>8</v>
      </c>
      <c r="B16">
        <f>STDEV(B4:B13)</f>
        <v>0.55666251505437603</v>
      </c>
      <c r="C16">
        <f>STDEV(C4:C13)</f>
        <v>36.538358521975844</v>
      </c>
      <c r="F16">
        <f>STDEV(F4:F13)</f>
        <v>0.62068460419837534</v>
      </c>
      <c r="G16">
        <f>STDEV(G4:G13)</f>
        <v>0.29147314741956365</v>
      </c>
      <c r="J16">
        <f>STDEV(J4:J13)</f>
        <v>0.6561002518247121</v>
      </c>
      <c r="K16">
        <f>STDEV(K4:K13)</f>
        <v>1.0757969908139928</v>
      </c>
      <c r="N16">
        <f>STDEV(N4:N13)</f>
        <v>0.5474182073860675</v>
      </c>
      <c r="O16">
        <f>STDEV(O4:O13)</f>
        <v>15.570032587095724</v>
      </c>
      <c r="R16">
        <f>STDEV(R4:R13)</f>
        <v>1.4588745607487956</v>
      </c>
      <c r="S16">
        <f>STDEV(S4:S13)</f>
        <v>11.836472202307577</v>
      </c>
      <c r="V16">
        <f>STDEV(V4:V13)</f>
        <v>7.9887915358470973</v>
      </c>
      <c r="W16">
        <f>STDEV(W4:W13)</f>
        <v>9.5794377248644285</v>
      </c>
      <c r="Z16">
        <f>STDEV(Z4:Z13)</f>
        <v>0.90112223514163803</v>
      </c>
      <c r="AA16">
        <f>STDEV(AA4:AA13)</f>
        <v>0.77712257784728145</v>
      </c>
      <c r="AD16">
        <f>STDEV(AD4:AD13)</f>
        <v>7.0894523067018378</v>
      </c>
      <c r="AE16">
        <f>STDEV(AE4:AE13)</f>
        <v>21.902496933038872</v>
      </c>
    </row>
    <row r="17" spans="1:42" x14ac:dyDescent="0.25">
      <c r="A17" t="s">
        <v>9</v>
      </c>
      <c r="B17">
        <f>2*B16</f>
        <v>1.1133250301087521</v>
      </c>
      <c r="C17">
        <f>2*C16</f>
        <v>73.076717043951689</v>
      </c>
      <c r="F17">
        <f>2*F16</f>
        <v>1.2413692083967507</v>
      </c>
      <c r="G17">
        <f>2*G16</f>
        <v>0.5829462948391273</v>
      </c>
      <c r="J17">
        <f>2*J16</f>
        <v>1.3122005036494242</v>
      </c>
      <c r="K17">
        <f>2*K16</f>
        <v>2.1515939816279857</v>
      </c>
      <c r="N17">
        <f>2*N16</f>
        <v>1.094836414772135</v>
      </c>
      <c r="O17">
        <f>2*O16</f>
        <v>31.140065174191449</v>
      </c>
      <c r="R17">
        <f>2*R16</f>
        <v>2.9177491214975912</v>
      </c>
      <c r="S17">
        <f>2*S16</f>
        <v>23.672944404615155</v>
      </c>
      <c r="V17">
        <f>2*V16</f>
        <v>15.977583071694195</v>
      </c>
      <c r="W17">
        <f>2*W16</f>
        <v>19.158875449728857</v>
      </c>
      <c r="Z17">
        <f>2*Z16</f>
        <v>1.8022444702832761</v>
      </c>
      <c r="AA17">
        <f>2*AA16</f>
        <v>1.5542451556945629</v>
      </c>
      <c r="AD17">
        <f>2*AD16</f>
        <v>14.178904613403676</v>
      </c>
      <c r="AE17">
        <f>2*AE16</f>
        <v>43.804993866077744</v>
      </c>
    </row>
    <row r="18" spans="1:42" x14ac:dyDescent="0.25">
      <c r="A18" t="s">
        <v>10</v>
      </c>
      <c r="B18">
        <f>B15+B17</f>
        <v>6.3494550301087536</v>
      </c>
      <c r="C18">
        <f>C15+C17</f>
        <v>131.06535704395168</v>
      </c>
      <c r="F18">
        <f>F15+F17</f>
        <v>6.2338392083967502</v>
      </c>
      <c r="G18">
        <f>G15+G17</f>
        <v>5.5261762948391269</v>
      </c>
      <c r="J18">
        <f>J15+J17</f>
        <v>6.2655405036494232</v>
      </c>
      <c r="K18">
        <f>K15+K17</f>
        <v>10.436103981627987</v>
      </c>
      <c r="N18">
        <f>N15+N17</f>
        <v>4.8510764147721357</v>
      </c>
      <c r="O18">
        <f>O15+O17</f>
        <v>77.023775174191456</v>
      </c>
      <c r="R18">
        <f>R15+R17</f>
        <v>8.6965291214975906</v>
      </c>
      <c r="S18">
        <f>S15+S17</f>
        <v>34.458704404615155</v>
      </c>
      <c r="V18">
        <f>V15+V17</f>
        <v>24.206673071694194</v>
      </c>
      <c r="W18">
        <f>W15+W17</f>
        <v>63.789205449728854</v>
      </c>
      <c r="Z18">
        <f>Z15+Z17</f>
        <v>7.2655044702832763</v>
      </c>
      <c r="AA18">
        <f>AA15+AA17</f>
        <v>6.3217351556945625</v>
      </c>
      <c r="AD18">
        <f>AD15+AD17</f>
        <v>26.614034613403675</v>
      </c>
      <c r="AE18">
        <f>AE15+AE17</f>
        <v>70.626373866077756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7.074837500000001</v>
      </c>
      <c r="K26">
        <f>AVERAGE(C3,G3,K3,O3,S3,W3,AA3,AE3)</f>
        <v>23.741325</v>
      </c>
      <c r="N26">
        <f>J27-J26</f>
        <v>0.93802499999999966</v>
      </c>
      <c r="O26">
        <f>K27-K26</f>
        <v>16.625762500000004</v>
      </c>
      <c r="P26" s="1">
        <v>0.1</v>
      </c>
      <c r="Q26">
        <f>N26/J26*100</f>
        <v>13.258608413267437</v>
      </c>
      <c r="R26">
        <f>O26/K26*100</f>
        <v>70.028789463098633</v>
      </c>
      <c r="U26">
        <f>J26</f>
        <v>7.074837500000001</v>
      </c>
      <c r="V26">
        <f>K26</f>
        <v>23.741325</v>
      </c>
      <c r="W26">
        <f>Q26</f>
        <v>13.258608413267437</v>
      </c>
      <c r="X26">
        <f>Q27</f>
        <v>-8.8814760763056544</v>
      </c>
      <c r="Y26">
        <f>Q28</f>
        <v>-1.2655767711979318</v>
      </c>
      <c r="Z26">
        <f>Q29</f>
        <v>20.846061835342493</v>
      </c>
      <c r="AA26">
        <f>Q30</f>
        <v>-27.091258279783819</v>
      </c>
      <c r="AB26">
        <f>Q31</f>
        <v>-12.007872972347435</v>
      </c>
      <c r="AC26">
        <f>Q32</f>
        <v>-25.784691167818352</v>
      </c>
      <c r="AD26">
        <f>Q33</f>
        <v>-21.448372489120793</v>
      </c>
      <c r="AE26">
        <f>Q34</f>
        <v>-28.894833273555765</v>
      </c>
      <c r="AF26">
        <f>Q35</f>
        <v>-10.398295367208094</v>
      </c>
      <c r="AG26">
        <f>R26</f>
        <v>70.028789463098633</v>
      </c>
      <c r="AH26">
        <f>R27</f>
        <v>13.380624291188486</v>
      </c>
      <c r="AI26">
        <f>R28</f>
        <v>-14.410790046469616</v>
      </c>
      <c r="AJ26">
        <f>R29</f>
        <v>7.9826526110063609</v>
      </c>
      <c r="AK26">
        <f>R30</f>
        <v>2.8153441309615128</v>
      </c>
      <c r="AL26">
        <f>R31</f>
        <v>-8.3436265667564964</v>
      </c>
      <c r="AM26">
        <f>R32</f>
        <v>-15.118838144037866</v>
      </c>
      <c r="AN26">
        <f>R33</f>
        <v>9.6104577145546806</v>
      </c>
      <c r="AO26">
        <f>R34</f>
        <v>0.92360051513554198</v>
      </c>
      <c r="AP26">
        <f>R35</f>
        <v>7.7614139059214242</v>
      </c>
    </row>
    <row r="27" spans="1:42" x14ac:dyDescent="0.25">
      <c r="I27" s="1">
        <v>0.1</v>
      </c>
      <c r="J27">
        <f>AVERAGE(B4,F4,J4,N4,R4,V4,Z4,AD4)</f>
        <v>8.0128625000000007</v>
      </c>
      <c r="K27">
        <f>AVERAGE(C4,G4,K4,O4,S4,W4,AA4,AE4)</f>
        <v>40.367087500000004</v>
      </c>
      <c r="N27">
        <f>J28-J26</f>
        <v>-0.62835000000000107</v>
      </c>
      <c r="O27">
        <f>K28-K26</f>
        <v>3.1767375000000051</v>
      </c>
      <c r="P27" s="1">
        <v>0.2</v>
      </c>
      <c r="Q27">
        <f>N27/J26*100</f>
        <v>-8.8814760763056544</v>
      </c>
      <c r="R27">
        <f>O27/K26*100</f>
        <v>13.380624291188486</v>
      </c>
    </row>
    <row r="28" spans="1:42" x14ac:dyDescent="0.25">
      <c r="I28" s="1">
        <v>0.2</v>
      </c>
      <c r="J28">
        <f>AVERAGE(B5,F5,J5,N5,R5,V5,Z5,AD5)</f>
        <v>6.4464874999999999</v>
      </c>
      <c r="K28">
        <f>AVERAGE(C5,G5,K5,O5,S5,W5,AA5,AE5)</f>
        <v>26.918062500000005</v>
      </c>
      <c r="N28">
        <f>J29-J26</f>
        <v>-8.9537500000000492E-2</v>
      </c>
      <c r="O28">
        <f>K29-K26</f>
        <v>-3.4213125000000026</v>
      </c>
      <c r="P28" s="1">
        <v>0.3</v>
      </c>
      <c r="Q28">
        <f>N28/J26*100</f>
        <v>-1.2655767711979318</v>
      </c>
      <c r="R28">
        <f>O28/K26*100</f>
        <v>-14.410790046469616</v>
      </c>
    </row>
    <row r="29" spans="1:42" x14ac:dyDescent="0.25">
      <c r="I29" s="1">
        <v>0.3</v>
      </c>
      <c r="J29">
        <f>AVERAGE(B6,F6,J6,N6,R6,V6,Z6,AD6)</f>
        <v>6.9853000000000005</v>
      </c>
      <c r="K29">
        <f>AVERAGE(C6,G6,K6,O6,S6,W6,AA6,AE6)</f>
        <v>20.320012499999997</v>
      </c>
      <c r="N29">
        <f>J30-J26</f>
        <v>1.4748249999999992</v>
      </c>
      <c r="O29">
        <f>K30-K26</f>
        <v>1.8951875000000058</v>
      </c>
      <c r="P29" s="1">
        <v>0.4</v>
      </c>
      <c r="Q29">
        <f>N29/J26*100</f>
        <v>20.846061835342493</v>
      </c>
      <c r="R29">
        <f>O29/K26*100</f>
        <v>7.9826526110063609</v>
      </c>
    </row>
    <row r="30" spans="1:42" x14ac:dyDescent="0.25">
      <c r="I30" s="1">
        <v>0.4</v>
      </c>
      <c r="J30">
        <f>AVERAGE(B7,F7,J7,N7,R7,V7,Z7,AD7)</f>
        <v>8.5496625000000002</v>
      </c>
      <c r="K30">
        <f>AVERAGE(C7,G7,K7,O7,S7,W7,AA7,AE7)</f>
        <v>25.636512500000006</v>
      </c>
      <c r="N30">
        <f>J31-J26</f>
        <v>-1.916662500000001</v>
      </c>
      <c r="O30">
        <f>K31-K26</f>
        <v>0.66839999999999833</v>
      </c>
      <c r="P30" s="1">
        <v>0.5</v>
      </c>
      <c r="Q30">
        <f>N30/J26*100</f>
        <v>-27.091258279783819</v>
      </c>
      <c r="R30">
        <f>O30/K26*100</f>
        <v>2.8153441309615128</v>
      </c>
    </row>
    <row r="31" spans="1:42" x14ac:dyDescent="0.25">
      <c r="I31" s="1">
        <v>0.5</v>
      </c>
      <c r="J31">
        <f>AVERAGE(B8,F8,J8,N8,R8,V8,Z8,AD8)</f>
        <v>5.158175</v>
      </c>
      <c r="K31">
        <f>AVERAGE(C8,G8,K8,O8,S8,W8,AA8,AE8)</f>
        <v>24.409724999999998</v>
      </c>
      <c r="N31">
        <f>J32-J26</f>
        <v>-0.84953750000000117</v>
      </c>
      <c r="O31">
        <f>K32-K26</f>
        <v>-1.9808875000000015</v>
      </c>
      <c r="P31" s="1">
        <v>0.6</v>
      </c>
      <c r="Q31">
        <f>N31/J26*100</f>
        <v>-12.007872972347435</v>
      </c>
      <c r="R31">
        <f>O31/K26*100</f>
        <v>-8.3436265667564964</v>
      </c>
    </row>
    <row r="32" spans="1:42" x14ac:dyDescent="0.25">
      <c r="I32" s="1">
        <v>0.6</v>
      </c>
      <c r="J32">
        <f>AVERAGE(B9,F9,J9,N9,R9,V9,Z9,AD9)</f>
        <v>6.2252999999999998</v>
      </c>
      <c r="K32">
        <f>AVERAGE(C9,G9,K9,O9,S9,W9,AA9,AE9)</f>
        <v>21.760437499999998</v>
      </c>
      <c r="N32">
        <f>J33-J26</f>
        <v>-1.8242250000000011</v>
      </c>
      <c r="O32">
        <f>K33-K26</f>
        <v>-3.5894124999999981</v>
      </c>
      <c r="P32" s="1">
        <v>0.7</v>
      </c>
      <c r="Q32">
        <f>N32/J26*100</f>
        <v>-25.784691167818352</v>
      </c>
      <c r="R32">
        <f>O32/K26*100</f>
        <v>-15.118838144037866</v>
      </c>
    </row>
    <row r="33" spans="1:18" x14ac:dyDescent="0.25">
      <c r="I33" s="1">
        <v>0.7</v>
      </c>
      <c r="J33">
        <f>AVERAGE(B10,F10,J10,N10,R10,V10,Z10,AD10)</f>
        <v>5.2506124999999999</v>
      </c>
      <c r="K33">
        <f>AVERAGE(C10,G10,K10,O10,S10,W10,AA10,AE10)</f>
        <v>20.151912500000002</v>
      </c>
      <c r="N33">
        <f>J34-J26</f>
        <v>-1.5174375000000015</v>
      </c>
      <c r="O33">
        <f>K34-K26</f>
        <v>2.2816499999999991</v>
      </c>
      <c r="P33" s="1">
        <v>0.8</v>
      </c>
      <c r="Q33">
        <f>N33/J26*100</f>
        <v>-21.448372489120793</v>
      </c>
      <c r="R33">
        <f>O33/K26*100</f>
        <v>9.6104577145546806</v>
      </c>
    </row>
    <row r="34" spans="1:18" x14ac:dyDescent="0.25">
      <c r="I34" s="1">
        <v>0.8</v>
      </c>
      <c r="J34">
        <f>AVERAGE(B11,F11,J11,N11,R11,V11,Z11,AD11)</f>
        <v>5.5573999999999995</v>
      </c>
      <c r="K34">
        <f>AVERAGE(C11,G11,K11,O11,S11,W11,AA11,AE11)</f>
        <v>26.022974999999999</v>
      </c>
      <c r="N34">
        <f>J35-J26</f>
        <v>-2.0442625000000012</v>
      </c>
      <c r="O34">
        <f>K35-K26</f>
        <v>0.21927500000000322</v>
      </c>
      <c r="P34" s="1">
        <v>0.9</v>
      </c>
      <c r="Q34">
        <f>N34/J26*100</f>
        <v>-28.894833273555765</v>
      </c>
      <c r="R34">
        <f>O34/K26*100</f>
        <v>0.92360051513554198</v>
      </c>
    </row>
    <row r="35" spans="1:18" x14ac:dyDescent="0.25">
      <c r="I35" s="1">
        <v>0.9</v>
      </c>
      <c r="J35">
        <f>AVERAGE(B12,F12,J12,N12,R12,V12,Z12,AD12)</f>
        <v>5.0305749999999998</v>
      </c>
      <c r="K35">
        <f>AVERAGE(C12,G12,K12,O12,S12,W12,AA12,AE12)</f>
        <v>23.960600000000003</v>
      </c>
      <c r="N35">
        <f>J36-J26</f>
        <v>-0.735662500000001</v>
      </c>
      <c r="O35">
        <f>K36-K26</f>
        <v>1.8426624999999994</v>
      </c>
      <c r="P35" s="1">
        <v>1</v>
      </c>
      <c r="Q35">
        <f>N35/J26*100</f>
        <v>-10.398295367208094</v>
      </c>
      <c r="R35">
        <f>O35/K26*100</f>
        <v>7.7614139059214242</v>
      </c>
    </row>
    <row r="36" spans="1:18" x14ac:dyDescent="0.25">
      <c r="I36" s="1">
        <v>1</v>
      </c>
      <c r="J36">
        <f>AVERAGE(B13,F13,J13,N13,R13,V13,Z13,AD13)</f>
        <v>6.339175</v>
      </c>
      <c r="K36">
        <f>AVERAGE(C13,G13,K13,O13,S13,W13,AA13,AE13)</f>
        <v>25.583987499999999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5.7693000000000003</v>
      </c>
      <c r="C41">
        <f>C3</f>
        <v>50.008099999999999</v>
      </c>
    </row>
    <row r="42" spans="1:18" x14ac:dyDescent="0.25">
      <c r="A42" s="1">
        <v>2</v>
      </c>
      <c r="B42">
        <f>F3</f>
        <v>5.2371999999999996</v>
      </c>
      <c r="C42">
        <f>G3</f>
        <v>5.3544</v>
      </c>
    </row>
    <row r="43" spans="1:18" x14ac:dyDescent="0.25">
      <c r="A43" s="1">
        <v>3</v>
      </c>
      <c r="B43">
        <f>J3</f>
        <v>5.3655999999999997</v>
      </c>
      <c r="C43">
        <f>K3</f>
        <v>6.5250000000000004</v>
      </c>
    </row>
    <row r="44" spans="1:18" x14ac:dyDescent="0.25">
      <c r="A44" s="1">
        <v>4</v>
      </c>
      <c r="B44">
        <f>N3</f>
        <v>3.6871</v>
      </c>
      <c r="C44">
        <f>O3</f>
        <v>39.030900000000003</v>
      </c>
    </row>
    <row r="45" spans="1:18" x14ac:dyDescent="0.25">
      <c r="A45" s="1">
        <v>5</v>
      </c>
      <c r="B45">
        <f>R3</f>
        <v>5.2523</v>
      </c>
      <c r="C45">
        <f>S3</f>
        <v>4.4100999999999999</v>
      </c>
    </row>
    <row r="46" spans="1:18" x14ac:dyDescent="0.25">
      <c r="A46" s="1">
        <v>6</v>
      </c>
      <c r="B46">
        <f>V3</f>
        <v>3.1775000000000002</v>
      </c>
      <c r="C46">
        <f>W3</f>
        <v>41.100999999999999</v>
      </c>
    </row>
    <row r="47" spans="1:18" x14ac:dyDescent="0.25">
      <c r="A47" s="1">
        <v>7</v>
      </c>
      <c r="B47">
        <f>Z3</f>
        <v>4.9379</v>
      </c>
      <c r="C47">
        <f>AA3</f>
        <v>5.1121999999999996</v>
      </c>
    </row>
    <row r="48" spans="1:18" x14ac:dyDescent="0.25">
      <c r="A48" s="1">
        <v>8</v>
      </c>
      <c r="B48">
        <f>AD3</f>
        <v>23.171800000000001</v>
      </c>
      <c r="C48">
        <f>AE3</f>
        <v>38.3889</v>
      </c>
    </row>
    <row r="50" spans="1:3" x14ac:dyDescent="0.25">
      <c r="A50" t="s">
        <v>19</v>
      </c>
      <c r="B50">
        <f>AVERAGE(B41:B48)</f>
        <v>7.074837500000001</v>
      </c>
      <c r="C50">
        <f>AVERAGE(C41:C48)</f>
        <v>23.741325</v>
      </c>
    </row>
    <row r="51" spans="1:3" x14ac:dyDescent="0.25">
      <c r="A51" t="s">
        <v>8</v>
      </c>
      <c r="B51">
        <f>STDEV(B41:B48)</f>
        <v>6.5647237356598422</v>
      </c>
      <c r="C51">
        <f>STDEV(C41:C48)</f>
        <v>19.981583512950124</v>
      </c>
    </row>
    <row r="52" spans="1:3" x14ac:dyDescent="0.25">
      <c r="A52" t="s">
        <v>20</v>
      </c>
      <c r="B52">
        <f>1.5*B51</f>
        <v>9.8470856034897629</v>
      </c>
      <c r="C52">
        <f>1.5*C51</f>
        <v>29.972375269425186</v>
      </c>
    </row>
    <row r="53" spans="1:3" x14ac:dyDescent="0.25">
      <c r="A53" t="s">
        <v>9</v>
      </c>
      <c r="B53">
        <f>2*B51</f>
        <v>13.129447471319684</v>
      </c>
      <c r="C53">
        <f>2*C51</f>
        <v>39.963167025900248</v>
      </c>
    </row>
    <row r="54" spans="1:3" x14ac:dyDescent="0.25">
      <c r="A54" t="s">
        <v>21</v>
      </c>
      <c r="B54">
        <f>B50+B52</f>
        <v>16.921923103489764</v>
      </c>
      <c r="C54">
        <f>C50+C52</f>
        <v>53.713700269425189</v>
      </c>
    </row>
    <row r="55" spans="1:3" x14ac:dyDescent="0.25">
      <c r="A55" t="s">
        <v>10</v>
      </c>
      <c r="B55">
        <f>B50+B53</f>
        <v>20.204284971319687</v>
      </c>
      <c r="C55">
        <f>C50+C53</f>
        <v>63.704492025900251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2015-03-24T23:36:41Z</dcterms:created>
  <dcterms:modified xsi:type="dcterms:W3CDTF">2015-04-15T05:05:40Z</dcterms:modified>
</cp:coreProperties>
</file>