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<sst xmlns="http://schemas.openxmlformats.org/spreadsheetml/2006/main" count="48" uniqueCount="22">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</sst>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6.8273000000000001</v>
      </c>
      <c r="C3">
        <v>3.9765000000000001</v>
      </c>
      <c r="E3" s="1">
        <v>131</v>
      </c>
      <c r="F3">
        <v>8.7042000000000002</v>
      </c>
      <c r="G3">
        <v>3.5802999999999998</v>
      </c>
      <c r="I3" s="1">
        <v>131</v>
      </c>
      <c r="J3">
        <v>7.3964999999999996</v>
      </c>
      <c r="K3">
        <v>3.6617999999999999</v>
      </c>
      <c r="M3" s="1">
        <v>131</v>
      </c>
      <c r="N3">
        <v>5.6205999999999996</v>
      </c>
      <c r="O3">
        <v>15.397</v>
      </c>
      <c r="Q3" s="1">
        <v>131</v>
      </c>
      <c r="R3">
        <v>6.3605</v>
      </c>
      <c r="S3">
        <v>4.6538000000000004</v>
      </c>
      <c r="U3" s="1">
        <v>131</v>
      </c>
      <c r="V3">
        <v>6.9862000000000002</v>
      </c>
      <c r="W3">
        <v>3.4226999999999999</v>
      </c>
      <c r="Y3" s="1">
        <v>131</v>
      </c>
      <c r="Z3">
        <v>4.1618000000000004</v>
      </c>
      <c r="AA3">
        <v>4.2789999999999999</v>
      </c>
      <c r="AC3" s="1">
        <v>131</v>
      </c>
      <c r="AD3">
        <v>6.1913</v>
      </c>
      <c r="AE3">
        <v>3.4373999999999998</v>
      </c>
    </row>
    <row r="4" spans="1:31" x14ac:dyDescent="0.25">
      <c r="A4" s="1">
        <v>0.1</v>
      </c>
      <c r="B4">
        <v>8.4488000000000003</v>
      </c>
      <c r="C4">
        <v>3.6867000000000001</v>
      </c>
      <c r="E4" s="1">
        <v>0.1</v>
      </c>
      <c r="F4">
        <v>8.9733000000000001</v>
      </c>
      <c r="G4">
        <v>2.9718</v>
      </c>
      <c r="I4" s="1">
        <v>0.1</v>
      </c>
      <c r="J4">
        <v>7.2484000000000002</v>
      </c>
      <c r="K4">
        <v>3.2662</v>
      </c>
      <c r="M4" s="1">
        <v>0.1</v>
      </c>
      <c r="N4">
        <v>6.2920999999999996</v>
      </c>
      <c r="O4">
        <v>8.4672000000000001</v>
      </c>
      <c r="Q4" s="1">
        <v>0.1</v>
      </c>
      <c r="R4">
        <v>4.6689999999999996</v>
      </c>
      <c r="S4">
        <v>5.4863999999999997</v>
      </c>
      <c r="U4" s="1">
        <v>0.1</v>
      </c>
      <c r="V4">
        <v>5.9827000000000004</v>
      </c>
      <c r="W4">
        <v>3.3525</v>
      </c>
      <c r="Y4" s="1">
        <v>0.1</v>
      </c>
      <c r="Z4">
        <v>5.1840000000000002</v>
      </c>
      <c r="AA4">
        <v>4.1306000000000003</v>
      </c>
      <c r="AC4" s="1">
        <v>0.1</v>
      </c>
      <c r="AD4">
        <v>5.6414999999999997</v>
      </c>
      <c r="AE4">
        <v>3.3578999999999999</v>
      </c>
    </row>
    <row r="5" spans="1:31" x14ac:dyDescent="0.25">
      <c r="A5" s="1">
        <v>0.2</v>
      </c>
      <c r="B5">
        <v>9.7630999999999997</v>
      </c>
      <c r="C5">
        <v>2.7728999999999999</v>
      </c>
      <c r="E5" s="1">
        <v>0.2</v>
      </c>
      <c r="F5">
        <v>6.8971999999999998</v>
      </c>
      <c r="G5">
        <v>3.9430000000000001</v>
      </c>
      <c r="I5" s="1">
        <v>0.2</v>
      </c>
      <c r="J5">
        <v>7.6826999999999996</v>
      </c>
      <c r="K5">
        <v>2.5097999999999998</v>
      </c>
      <c r="M5" s="1">
        <v>0.2</v>
      </c>
      <c r="N5">
        <v>6.2102000000000004</v>
      </c>
      <c r="O5">
        <v>4.7439</v>
      </c>
      <c r="Q5" s="1">
        <v>0.2</v>
      </c>
      <c r="R5">
        <v>4.9362000000000004</v>
      </c>
      <c r="S5">
        <v>4.6573000000000002</v>
      </c>
      <c r="U5" s="1">
        <v>0.2</v>
      </c>
      <c r="V5">
        <v>6.0046999999999997</v>
      </c>
      <c r="W5">
        <v>3.5425</v>
      </c>
      <c r="Y5" s="1">
        <v>0.2</v>
      </c>
      <c r="Z5">
        <v>5.1974</v>
      </c>
      <c r="AA5">
        <v>3.1730999999999998</v>
      </c>
      <c r="AC5" s="1">
        <v>0.2</v>
      </c>
      <c r="AD5">
        <v>5.0274999999999999</v>
      </c>
      <c r="AE5">
        <v>2.7511999999999999</v>
      </c>
    </row>
    <row r="6" spans="1:31" x14ac:dyDescent="0.25">
      <c r="A6" s="1">
        <v>0.3</v>
      </c>
      <c r="B6">
        <v>7.4767999999999999</v>
      </c>
      <c r="C6">
        <v>3.7951999999999999</v>
      </c>
      <c r="E6" s="1">
        <v>0.3</v>
      </c>
      <c r="F6">
        <v>6.1298000000000004</v>
      </c>
      <c r="G6">
        <v>3.6524999999999999</v>
      </c>
      <c r="I6" s="1">
        <v>0.3</v>
      </c>
      <c r="J6">
        <v>7.1043000000000003</v>
      </c>
      <c r="K6">
        <v>3.0110000000000001</v>
      </c>
      <c r="M6" s="1">
        <v>0.3</v>
      </c>
      <c r="N6">
        <v>5.2107999999999999</v>
      </c>
      <c r="O6">
        <v>4.8578999999999999</v>
      </c>
      <c r="Q6" s="1">
        <v>0.3</v>
      </c>
      <c r="R6">
        <v>5.0545</v>
      </c>
      <c r="S6">
        <v>4.2950999999999997</v>
      </c>
      <c r="U6" s="1">
        <v>0.3</v>
      </c>
      <c r="V6">
        <v>5.444</v>
      </c>
      <c r="W6">
        <v>3.1046999999999998</v>
      </c>
      <c r="Y6" s="1">
        <v>0.3</v>
      </c>
      <c r="Z6">
        <v>6.4810999999999996</v>
      </c>
      <c r="AA6">
        <v>6.5297000000000001</v>
      </c>
      <c r="AC6" s="1">
        <v>0.3</v>
      </c>
      <c r="AD6">
        <v>4.9832000000000001</v>
      </c>
      <c r="AE6">
        <v>3.7650000000000001</v>
      </c>
    </row>
    <row r="7" spans="1:31" x14ac:dyDescent="0.25">
      <c r="A7" s="1">
        <v>0.4</v>
      </c>
      <c r="B7">
        <v>8.3244000000000007</v>
      </c>
      <c r="C7">
        <v>3.5615999999999999</v>
      </c>
      <c r="E7" s="1">
        <v>0.4</v>
      </c>
      <c r="F7">
        <v>7.3891</v>
      </c>
      <c r="G7">
        <v>3.8982000000000001</v>
      </c>
      <c r="I7" s="1">
        <v>0.4</v>
      </c>
      <c r="J7">
        <v>8.3088999999999995</v>
      </c>
      <c r="K7">
        <v>3.4373</v>
      </c>
      <c r="M7" s="1">
        <v>0.4</v>
      </c>
      <c r="N7">
        <v>5.1727999999999996</v>
      </c>
      <c r="O7">
        <v>4.01</v>
      </c>
      <c r="Q7" s="1">
        <v>0.4</v>
      </c>
      <c r="R7">
        <v>5.0773000000000001</v>
      </c>
      <c r="S7">
        <v>3.4847999999999999</v>
      </c>
      <c r="U7" s="1">
        <v>0.4</v>
      </c>
      <c r="V7">
        <v>7.1040999999999999</v>
      </c>
      <c r="W7">
        <v>5.9139999999999997</v>
      </c>
      <c r="Y7" s="1">
        <v>0.4</v>
      </c>
      <c r="Z7">
        <v>5.2771999999999997</v>
      </c>
      <c r="AA7">
        <v>6.1353999999999997</v>
      </c>
      <c r="AC7" s="1">
        <v>0.4</v>
      </c>
      <c r="AD7">
        <v>5.94</v>
      </c>
      <c r="AE7">
        <v>3.6545000000000001</v>
      </c>
    </row>
    <row r="8" spans="1:31" x14ac:dyDescent="0.25">
      <c r="A8" s="1">
        <v>0.5</v>
      </c>
      <c r="B8">
        <v>5.3648999999999996</v>
      </c>
      <c r="C8">
        <v>3.5295000000000001</v>
      </c>
      <c r="E8" s="1">
        <v>0.5</v>
      </c>
      <c r="F8">
        <v>7.4691000000000001</v>
      </c>
      <c r="G8">
        <v>2.9946999999999999</v>
      </c>
      <c r="I8" s="1">
        <v>0.5</v>
      </c>
      <c r="J8">
        <v>8.9153000000000002</v>
      </c>
      <c r="K8">
        <v>3.5541999999999998</v>
      </c>
      <c r="M8" s="1">
        <v>0.5</v>
      </c>
      <c r="N8">
        <v>5.8483000000000001</v>
      </c>
      <c r="O8">
        <v>4.0484</v>
      </c>
      <c r="Q8" s="1">
        <v>0.5</v>
      </c>
      <c r="R8">
        <v>4.7625999999999999</v>
      </c>
      <c r="S8">
        <v>4.3333000000000004</v>
      </c>
      <c r="U8" s="1">
        <v>0.5</v>
      </c>
      <c r="V8">
        <v>5.9801000000000002</v>
      </c>
      <c r="W8">
        <v>9.5909999999999993</v>
      </c>
      <c r="Y8" s="1">
        <v>0.5</v>
      </c>
      <c r="Z8">
        <v>6.4965999999999999</v>
      </c>
      <c r="AA8">
        <v>4.8391000000000002</v>
      </c>
      <c r="AC8" s="1">
        <v>0.5</v>
      </c>
      <c r="AD8">
        <v>5.4443999999999999</v>
      </c>
      <c r="AE8">
        <v>3.6135999999999999</v>
      </c>
    </row>
    <row r="9" spans="1:31" x14ac:dyDescent="0.25">
      <c r="A9" s="1">
        <v>0.6</v>
      </c>
      <c r="B9">
        <v>6.2485999999999997</v>
      </c>
      <c r="C9">
        <v>3.6095999999999999</v>
      </c>
      <c r="E9" s="1">
        <v>0.6</v>
      </c>
      <c r="F9">
        <v>6.4619999999999997</v>
      </c>
      <c r="G9">
        <v>2.8058000000000001</v>
      </c>
      <c r="I9" s="1">
        <v>0.6</v>
      </c>
      <c r="J9">
        <v>9.8653999999999993</v>
      </c>
      <c r="K9">
        <v>3.8778999999999999</v>
      </c>
      <c r="M9" s="1">
        <v>0.6</v>
      </c>
      <c r="N9">
        <v>6.2157999999999998</v>
      </c>
      <c r="O9">
        <v>3.5364</v>
      </c>
      <c r="Q9" s="1">
        <v>0.6</v>
      </c>
      <c r="R9">
        <v>4.9073000000000002</v>
      </c>
      <c r="S9">
        <v>4.7690999999999999</v>
      </c>
      <c r="U9" s="1">
        <v>0.6</v>
      </c>
      <c r="V9">
        <v>4.8906000000000001</v>
      </c>
      <c r="W9">
        <v>4.3289</v>
      </c>
      <c r="Y9" s="1">
        <v>0.6</v>
      </c>
      <c r="Z9">
        <v>4.3663999999999996</v>
      </c>
      <c r="AA9">
        <v>3.9270999999999998</v>
      </c>
      <c r="AC9" s="1">
        <v>0.6</v>
      </c>
      <c r="AD9">
        <v>5.9095000000000004</v>
      </c>
      <c r="AE9">
        <v>3.6036000000000001</v>
      </c>
    </row>
    <row r="10" spans="1:31" x14ac:dyDescent="0.25">
      <c r="A10" s="1">
        <v>0.7</v>
      </c>
      <c r="B10">
        <v>5.3697999999999997</v>
      </c>
      <c r="C10">
        <v>4.6021999999999998</v>
      </c>
      <c r="E10" s="1">
        <v>0.7</v>
      </c>
      <c r="F10">
        <v>6.5521000000000003</v>
      </c>
      <c r="G10">
        <v>3.5230999999999999</v>
      </c>
      <c r="I10" s="1">
        <v>0.7</v>
      </c>
      <c r="J10">
        <v>7.2630999999999997</v>
      </c>
      <c r="K10">
        <v>2.8033999999999999</v>
      </c>
      <c r="M10" s="1">
        <v>0.7</v>
      </c>
      <c r="N10">
        <v>3.9527999999999999</v>
      </c>
      <c r="O10">
        <v>4.2351000000000001</v>
      </c>
      <c r="Q10" s="1">
        <v>0.7</v>
      </c>
      <c r="R10">
        <v>3.9460999999999999</v>
      </c>
      <c r="S10">
        <v>4.1313000000000004</v>
      </c>
      <c r="U10" s="1">
        <v>0.7</v>
      </c>
      <c r="V10">
        <v>5.0650000000000004</v>
      </c>
      <c r="W10">
        <v>5.5427</v>
      </c>
      <c r="Y10" s="1">
        <v>0.7</v>
      </c>
      <c r="Z10">
        <v>6.1256000000000004</v>
      </c>
      <c r="AA10">
        <v>5.8639999999999999</v>
      </c>
      <c r="AC10" s="1">
        <v>0.7</v>
      </c>
      <c r="AD10">
        <v>6.6188000000000002</v>
      </c>
      <c r="AE10">
        <v>3.8567999999999998</v>
      </c>
    </row>
    <row r="11" spans="1:31" x14ac:dyDescent="0.25">
      <c r="A11" s="1">
        <v>0.8</v>
      </c>
      <c r="B11">
        <v>4.8613999999999997</v>
      </c>
      <c r="C11">
        <v>3.5687000000000002</v>
      </c>
      <c r="E11" s="1">
        <v>0.8</v>
      </c>
      <c r="F11">
        <v>5.4303999999999997</v>
      </c>
      <c r="G11">
        <v>3.3010000000000002</v>
      </c>
      <c r="I11" s="1">
        <v>0.8</v>
      </c>
      <c r="J11">
        <v>7.5025000000000004</v>
      </c>
      <c r="K11">
        <v>3.2046000000000001</v>
      </c>
      <c r="M11" s="1">
        <v>0.8</v>
      </c>
      <c r="N11">
        <v>8.2508999999999997</v>
      </c>
      <c r="O11">
        <v>5.6646000000000001</v>
      </c>
      <c r="Q11" s="1">
        <v>0.8</v>
      </c>
      <c r="R11">
        <v>3.6680000000000001</v>
      </c>
      <c r="S11">
        <v>4.4592000000000001</v>
      </c>
      <c r="U11" s="1">
        <v>0.8</v>
      </c>
      <c r="V11">
        <v>6.2149000000000001</v>
      </c>
      <c r="W11">
        <v>7.3678999999999997</v>
      </c>
      <c r="Y11" s="1">
        <v>0.8</v>
      </c>
      <c r="Z11">
        <v>4.3783000000000003</v>
      </c>
      <c r="AA11">
        <v>4.4732000000000003</v>
      </c>
      <c r="AC11" s="1">
        <v>0.8</v>
      </c>
      <c r="AD11">
        <v>4.2737999999999996</v>
      </c>
      <c r="AE11">
        <v>4.2225999999999999</v>
      </c>
    </row>
    <row r="12" spans="1:31" x14ac:dyDescent="0.25">
      <c r="A12" s="1">
        <v>0.9</v>
      </c>
      <c r="B12">
        <v>4.7314999999999996</v>
      </c>
      <c r="C12">
        <v>4.2546999999999997</v>
      </c>
      <c r="E12" s="1">
        <v>0.9</v>
      </c>
      <c r="F12">
        <v>6.8611000000000004</v>
      </c>
      <c r="G12">
        <v>4.09</v>
      </c>
      <c r="I12" s="1">
        <v>0.9</v>
      </c>
      <c r="J12">
        <v>12.7479</v>
      </c>
      <c r="K12">
        <v>3.5901000000000001</v>
      </c>
      <c r="M12" s="1">
        <v>0.9</v>
      </c>
      <c r="N12">
        <v>22.961200000000002</v>
      </c>
      <c r="O12">
        <v>4.3680000000000003</v>
      </c>
      <c r="Q12" s="1">
        <v>0.9</v>
      </c>
      <c r="R12">
        <v>2.6779000000000002</v>
      </c>
      <c r="S12">
        <v>4.1100000000000003</v>
      </c>
      <c r="U12" s="1">
        <v>0.9</v>
      </c>
      <c r="V12">
        <v>5.3868999999999998</v>
      </c>
      <c r="W12">
        <v>4.9074999999999998</v>
      </c>
      <c r="Y12" s="1">
        <v>0.9</v>
      </c>
      <c r="Z12">
        <v>6.4640000000000004</v>
      </c>
      <c r="AA12">
        <v>3.6286999999999998</v>
      </c>
      <c r="AC12" s="1">
        <v>0.9</v>
      </c>
      <c r="AD12">
        <v>4.6616</v>
      </c>
      <c r="AE12">
        <v>3.5348000000000002</v>
      </c>
    </row>
    <row r="13" spans="1:31" x14ac:dyDescent="0.25">
      <c r="A13" s="1">
        <v>1</v>
      </c>
      <c r="B13">
        <v>6.3459000000000003</v>
      </c>
      <c r="C13">
        <v>3.4554</v>
      </c>
      <c r="E13" s="1">
        <v>1</v>
      </c>
      <c r="F13">
        <v>6.6627000000000001</v>
      </c>
      <c r="G13">
        <v>2.9773000000000001</v>
      </c>
      <c r="I13" s="1">
        <v>1</v>
      </c>
      <c r="J13">
        <v>11.0108</v>
      </c>
      <c r="K13">
        <v>4.1627999999999998</v>
      </c>
      <c r="M13" s="1">
        <v>1</v>
      </c>
      <c r="N13">
        <v>7.3818999999999999</v>
      </c>
      <c r="O13">
        <v>3.8007</v>
      </c>
      <c r="Q13" s="1">
        <v>1</v>
      </c>
      <c r="R13">
        <v>8.2875999999999994</v>
      </c>
      <c r="S13">
        <v>4.5650000000000004</v>
      </c>
      <c r="U13" s="1">
        <v>1</v>
      </c>
      <c r="V13">
        <v>6.524</v>
      </c>
      <c r="W13">
        <v>4.5793999999999997</v>
      </c>
      <c r="Y13" s="1">
        <v>1</v>
      </c>
      <c r="Z13">
        <v>4.7676999999999996</v>
      </c>
      <c r="AA13">
        <v>5.0343999999999998</v>
      </c>
      <c r="AC13" s="1">
        <v>1</v>
      </c>
      <c r="AD13">
        <v>6.3136000000000001</v>
      </c>
      <c r="AE13">
        <v>3.0512999999999999</v>
      </c>
    </row>
    <row r="15" spans="1:31" x14ac:dyDescent="0.25">
      <c r="A15" t="s">
        <v>7</v>
      </c>
      <c r="B15">
        <f>AVERAGE(B4:B13)</f>
        <v>6.6935199999999995</v>
      </c>
      <c r="C15">
        <f>AVERAGE(C4:C13)</f>
        <v>3.6836500000000001</v>
      </c>
      <c r="F15">
        <f>AVERAGE(F4:F13)</f>
        <v>6.8826799999999988</v>
      </c>
      <c r="G15">
        <f>AVERAGE(G4:G13)</f>
        <v>3.4157400000000004</v>
      </c>
      <c r="J15">
        <f>AVERAGE(J4:J13)</f>
        <v>8.7649300000000014</v>
      </c>
      <c r="K15">
        <f>AVERAGE(K4:K13)</f>
        <v>3.3417299999999996</v>
      </c>
      <c r="N15">
        <f>AVERAGE(N4:N13)</f>
        <v>7.7496800000000006</v>
      </c>
      <c r="O15">
        <f>AVERAGE(O4:O13)</f>
        <v>4.7732200000000002</v>
      </c>
      <c r="R15">
        <f>AVERAGE(R4:R13)</f>
        <v>4.7986500000000003</v>
      </c>
      <c r="S15">
        <f>AVERAGE(S4:S13)</f>
        <v>4.4291499999999999</v>
      </c>
      <c r="V15">
        <f>AVERAGE(V4:V13)</f>
        <v>5.8596999999999992</v>
      </c>
      <c r="W15">
        <f>AVERAGE(W4:W13)</f>
        <v>5.2231100000000001</v>
      </c>
      <c r="Z15">
        <f>AVERAGE(Z4:Z13)</f>
        <v>5.4738299999999995</v>
      </c>
      <c r="AA15">
        <f>AVERAGE(AA4:AA13)</f>
        <v>4.7735300000000001</v>
      </c>
      <c r="AD15">
        <f>AVERAGE(AD4:AD13)</f>
        <v>5.4813900000000002</v>
      </c>
      <c r="AE15">
        <f>AVERAGE(AE4:AE13)</f>
        <v>3.5411299999999999</v>
      </c>
    </row>
    <row r="16" spans="1:31" x14ac:dyDescent="0.25">
      <c r="A16" t="s">
        <v>8</v>
      </c>
      <c r="B16">
        <f>STDEV(B4:B13)</f>
        <v>1.7262377773644098</v>
      </c>
      <c r="C16">
        <f>STDEV(C4:C13)</f>
        <v>0.48547844270712448</v>
      </c>
      <c r="F16">
        <f>STDEV(F4:F13)</f>
        <v>0.9417660499767998</v>
      </c>
      <c r="G16">
        <f>STDEV(G4:G13)</f>
        <v>0.46960478466235311</v>
      </c>
      <c r="J16">
        <f>STDEV(J4:J13)</f>
        <v>1.8981742883623713</v>
      </c>
      <c r="K16">
        <f>STDEV(K4:K13)</f>
        <v>0.49367076984565372</v>
      </c>
      <c r="N16">
        <f>STDEV(N4:N13)</f>
        <v>5.4746072019014393</v>
      </c>
      <c r="O16">
        <f>STDEV(O4:O13)</f>
        <v>1.4331488623927986</v>
      </c>
      <c r="R16">
        <f>STDEV(R4:R13)</f>
        <v>1.4478912706645704</v>
      </c>
      <c r="S16">
        <f>STDEV(S4:S13)</f>
        <v>0.51793168843862492</v>
      </c>
      <c r="V16">
        <f>STDEV(V4:V13)</f>
        <v>0.67771612215014299</v>
      </c>
      <c r="W16">
        <f>STDEV(W4:W13)</f>
        <v>2.010608818492547</v>
      </c>
      <c r="Z16">
        <f>STDEV(Z4:Z13)</f>
        <v>0.85571134677530147</v>
      </c>
      <c r="AA16">
        <f>STDEV(AA4:AA13)</f>
        <v>1.1201345713301101</v>
      </c>
      <c r="AD16">
        <f>STDEV(AD4:AD13)</f>
        <v>0.74471608527456223</v>
      </c>
      <c r="AE16">
        <f>STDEV(AE4:AE13)</f>
        <v>0.41281015020359657</v>
      </c>
    </row>
    <row r="17" spans="1:42" x14ac:dyDescent="0.25">
      <c r="A17" t="s">
        <v>9</v>
      </c>
      <c r="B17">
        <f>2*B16</f>
        <v>3.4524755547288195</v>
      </c>
      <c r="C17">
        <f>2*C16</f>
        <v>0.97095688541424896</v>
      </c>
      <c r="F17">
        <f>2*F16</f>
        <v>1.8835320999535996</v>
      </c>
      <c r="G17">
        <f>2*G16</f>
        <v>0.93920956932470623</v>
      </c>
      <c r="J17">
        <f>2*J16</f>
        <v>3.7963485767247427</v>
      </c>
      <c r="K17">
        <f>2*K16</f>
        <v>0.98734153969130745</v>
      </c>
      <c r="N17">
        <f>2*N16</f>
        <v>10.949214403802879</v>
      </c>
      <c r="O17">
        <f>2*O16</f>
        <v>2.8662977247855972</v>
      </c>
      <c r="R17">
        <f>2*R16</f>
        <v>2.8957825413291407</v>
      </c>
      <c r="S17">
        <f>2*S16</f>
        <v>1.0358633768772498</v>
      </c>
      <c r="V17">
        <f>2*V16</f>
        <v>1.355432244300286</v>
      </c>
      <c r="W17">
        <f>2*W16</f>
        <v>4.021217636985094</v>
      </c>
      <c r="Z17">
        <f>2*Z16</f>
        <v>1.7114226935506029</v>
      </c>
      <c r="AA17">
        <f>2*AA16</f>
        <v>2.2402691426602201</v>
      </c>
      <c r="AD17">
        <f>2*AD16</f>
        <v>1.4894321705491245</v>
      </c>
      <c r="AE17">
        <f>2*AE16</f>
        <v>0.82562030040719314</v>
      </c>
    </row>
    <row r="18" spans="1:42" x14ac:dyDescent="0.25">
      <c r="A18" t="s">
        <v>10</v>
      </c>
      <c r="B18">
        <f>B15+B17</f>
        <v>10.145995554728819</v>
      </c>
      <c r="C18">
        <f>C15+C17</f>
        <v>4.6546068854142488</v>
      </c>
      <c r="F18">
        <f>F15+F17</f>
        <v>8.7662120999535986</v>
      </c>
      <c r="G18">
        <f>G15+G17</f>
        <v>4.3549495693247069</v>
      </c>
      <c r="J18">
        <f>J15+J17</f>
        <v>12.561278576724744</v>
      </c>
      <c r="K18">
        <f>K15+K17</f>
        <v>4.3290715396913075</v>
      </c>
      <c r="N18">
        <f>N15+N17</f>
        <v>18.698894403802878</v>
      </c>
      <c r="O18">
        <f>O15+O17</f>
        <v>7.6395177247855974</v>
      </c>
      <c r="R18">
        <f>R15+R17</f>
        <v>7.6944325413291406</v>
      </c>
      <c r="S18">
        <f>S15+S17</f>
        <v>5.4650133768772502</v>
      </c>
      <c r="V18">
        <f>V15+V17</f>
        <v>7.2151322443002854</v>
      </c>
      <c r="W18">
        <f>W15+W17</f>
        <v>9.2443276369850942</v>
      </c>
      <c r="Z18">
        <f>Z15+Z17</f>
        <v>7.185252693550602</v>
      </c>
      <c r="AA18">
        <f>AA15+AA17</f>
        <v>7.0137991426602202</v>
      </c>
      <c r="AD18">
        <f>AD15+AD17</f>
        <v>6.9708221705491251</v>
      </c>
      <c r="AE18">
        <f>AE15+AE17</f>
        <v>4.366750300407193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6.5310500000000005</v>
      </c>
      <c r="K26">
        <f>AVERAGE(C3,G3,K3,O3,S3,W3,AA3,AE3)</f>
        <v>5.3010625000000005</v>
      </c>
      <c r="N26">
        <f>J27-J26</f>
        <v>2.3924999999999308E-2</v>
      </c>
      <c r="O26">
        <f>K27-K26</f>
        <v>-0.96115000000000084</v>
      </c>
      <c r="P26" s="1">
        <v>0.1</v>
      </c>
      <c r="Q26">
        <f>N26/J26*100</f>
        <v>0.36632700714279182</v>
      </c>
      <c r="R26">
        <f>O26/K26*100</f>
        <v>-18.131270853720377</v>
      </c>
      <c r="U26">
        <f>J26</f>
        <v>6.5310500000000005</v>
      </c>
      <c r="V26">
        <f>K26</f>
        <v>5.3010625000000005</v>
      </c>
      <c r="W26">
        <f>Q26</f>
        <v>0.36632700714279182</v>
      </c>
      <c r="X26">
        <f>Q27</f>
        <v>-1.013236768972821</v>
      </c>
      <c r="Y26">
        <f>Q28</f>
        <v>-8.3522174841717653</v>
      </c>
      <c r="Z26">
        <f>Q29</f>
        <v>0.66107287495883282</v>
      </c>
      <c r="AA26">
        <f>Q30</f>
        <v>-3.7648999777983665</v>
      </c>
      <c r="AB26">
        <f>Q31</f>
        <v>-6.474456634078753</v>
      </c>
      <c r="AC26">
        <f>Q32</f>
        <v>-14.077177482946846</v>
      </c>
      <c r="AD26">
        <f>Q33</f>
        <v>-14.676430283032587</v>
      </c>
      <c r="AE26">
        <f>Q34</f>
        <v>27.26150465851584</v>
      </c>
      <c r="AF26">
        <f>Q35</f>
        <v>9.6573292196507303</v>
      </c>
      <c r="AG26">
        <f>R26</f>
        <v>-18.131270853720377</v>
      </c>
      <c r="AH26">
        <f>R27</f>
        <v>-33.754553921973191</v>
      </c>
      <c r="AI26">
        <f>R28</f>
        <v>-22.159236945423686</v>
      </c>
      <c r="AJ26">
        <f>R29</f>
        <v>-19.601494983317021</v>
      </c>
      <c r="AK26">
        <f>R30</f>
        <v>-13.92338800004717</v>
      </c>
      <c r="AL26">
        <f>R31</f>
        <v>-28.178549111616778</v>
      </c>
      <c r="AM26">
        <f>R32</f>
        <v>-18.510204322246729</v>
      </c>
      <c r="AN26">
        <f>R33</f>
        <v>-14.494028319794387</v>
      </c>
      <c r="AO26">
        <f>R34</f>
        <v>-23.402619757831587</v>
      </c>
      <c r="AP26">
        <f>R35</f>
        <v>-25.424620064373883</v>
      </c>
    </row>
    <row r="27" spans="1:42" x14ac:dyDescent="0.25">
      <c r="I27" s="1">
        <v>0.1</v>
      </c>
      <c r="J27">
        <f>AVERAGE(B4,F4,J4,N4,R4,V4,Z4,AD4)</f>
        <v>6.5549749999999998</v>
      </c>
      <c r="K27">
        <f>AVERAGE(C4,G4,K4,O4,S4,W4,AA4,AE4)</f>
        <v>4.3399124999999996</v>
      </c>
      <c r="N27">
        <f>J28-J26</f>
        <v>-6.6174999999999429E-2</v>
      </c>
      <c r="O27">
        <f>K28-K26</f>
        <v>-1.7893500000000002</v>
      </c>
      <c r="P27" s="1">
        <v>0.2</v>
      </c>
      <c r="Q27">
        <f>N27/J26*100</f>
        <v>-1.013236768972821</v>
      </c>
      <c r="R27">
        <f>O27/K26*100</f>
        <v>-33.754553921973191</v>
      </c>
    </row>
    <row r="28" spans="1:42" x14ac:dyDescent="0.25">
      <c r="I28" s="1">
        <v>0.2</v>
      </c>
      <c r="J28">
        <f>AVERAGE(B5,F5,J5,N5,R5,V5,Z5,AD5)</f>
        <v>6.464875000000001</v>
      </c>
      <c r="K28">
        <f>AVERAGE(C5,G5,K5,O5,S5,W5,AA5,AE5)</f>
        <v>3.5117125000000002</v>
      </c>
      <c r="N28">
        <f>J29-J26</f>
        <v>-0.54548750000000013</v>
      </c>
      <c r="O28">
        <f>K29-K26</f>
        <v>-1.1746750000000006</v>
      </c>
      <c r="P28" s="1">
        <v>0.3</v>
      </c>
      <c r="Q28">
        <f>N28/J26*100</f>
        <v>-8.3522174841717653</v>
      </c>
      <c r="R28">
        <f>O28/K26*100</f>
        <v>-22.159236945423686</v>
      </c>
    </row>
    <row r="29" spans="1:42" x14ac:dyDescent="0.25">
      <c r="I29" s="1">
        <v>0.3</v>
      </c>
      <c r="J29">
        <f>AVERAGE(B6,F6,J6,N6,R6,V6,Z6,AD6)</f>
        <v>5.9855625000000003</v>
      </c>
      <c r="K29">
        <f>AVERAGE(C6,G6,K6,O6,S6,W6,AA6,AE6)</f>
        <v>4.1263874999999999</v>
      </c>
      <c r="N29">
        <f>J30-J26</f>
        <v>4.3174999999998853E-2</v>
      </c>
      <c r="O29">
        <f>K30-K26</f>
        <v>-1.0390874999999999</v>
      </c>
      <c r="P29" s="1">
        <v>0.4</v>
      </c>
      <c r="Q29">
        <f>N29/J26*100</f>
        <v>0.66107287495883282</v>
      </c>
      <c r="R29">
        <f>O29/K26*100</f>
        <v>-19.601494983317021</v>
      </c>
    </row>
    <row r="30" spans="1:42" x14ac:dyDescent="0.25">
      <c r="I30" s="1">
        <v>0.4</v>
      </c>
      <c r="J30">
        <f>AVERAGE(B7,F7,J7,N7,R7,V7,Z7,AD7)</f>
        <v>6.5742249999999993</v>
      </c>
      <c r="K30">
        <f>AVERAGE(C7,G7,K7,O7,S7,W7,AA7,AE7)</f>
        <v>4.2619750000000005</v>
      </c>
      <c r="N30">
        <f>J31-J26</f>
        <v>-0.24588750000000026</v>
      </c>
      <c r="O30">
        <f>K31-K26</f>
        <v>-0.73808750000000067</v>
      </c>
      <c r="P30" s="1">
        <v>0.5</v>
      </c>
      <c r="Q30">
        <f>N30/J26*100</f>
        <v>-3.7648999777983665</v>
      </c>
      <c r="R30">
        <f>O30/K26*100</f>
        <v>-13.92338800004717</v>
      </c>
    </row>
    <row r="31" spans="1:42" x14ac:dyDescent="0.25">
      <c r="I31" s="1">
        <v>0.5</v>
      </c>
      <c r="J31">
        <f>AVERAGE(B8,F8,J8,N8,R8,V8,Z8,AD8)</f>
        <v>6.2851625000000002</v>
      </c>
      <c r="K31">
        <f>AVERAGE(C8,G8,K8,O8,S8,W8,AA8,AE8)</f>
        <v>4.5629749999999998</v>
      </c>
      <c r="N31">
        <f>J32-J26</f>
        <v>-0.42285000000000039</v>
      </c>
      <c r="O31">
        <f>K32-K26</f>
        <v>-1.4937625000000003</v>
      </c>
      <c r="P31" s="1">
        <v>0.6</v>
      </c>
      <c r="Q31">
        <f>N31/J26*100</f>
        <v>-6.474456634078753</v>
      </c>
      <c r="R31">
        <f>O31/K26*100</f>
        <v>-28.178549111616778</v>
      </c>
    </row>
    <row r="32" spans="1:42" x14ac:dyDescent="0.25">
      <c r="I32" s="1">
        <v>0.6</v>
      </c>
      <c r="J32">
        <f>AVERAGE(B9,F9,J9,N9,R9,V9,Z9,AD9)</f>
        <v>6.1082000000000001</v>
      </c>
      <c r="K32">
        <f>AVERAGE(C9,G9,K9,O9,S9,W9,AA9,AE9)</f>
        <v>3.8073000000000001</v>
      </c>
      <c r="N32">
        <f>J33-J26</f>
        <v>-0.91938750000000002</v>
      </c>
      <c r="O32">
        <f>K33-K26</f>
        <v>-0.98123750000000065</v>
      </c>
      <c r="P32" s="1">
        <v>0.7</v>
      </c>
      <c r="Q32">
        <f>N32/J26*100</f>
        <v>-14.077177482946846</v>
      </c>
      <c r="R32">
        <f>O32/K26*100</f>
        <v>-18.510204322246729</v>
      </c>
    </row>
    <row r="33" spans="1:18" x14ac:dyDescent="0.25">
      <c r="I33" s="1">
        <v>0.7</v>
      </c>
      <c r="J33">
        <f>AVERAGE(B10,F10,J10,N10,R10,V10,Z10,AD10)</f>
        <v>5.6116625000000004</v>
      </c>
      <c r="K33">
        <f>AVERAGE(C10,G10,K10,O10,S10,W10,AA10,AE10)</f>
        <v>4.3198249999999998</v>
      </c>
      <c r="N33">
        <f>J34-J26</f>
        <v>-0.95852499999999985</v>
      </c>
      <c r="O33">
        <f>K34-K26</f>
        <v>-0.76833750000000034</v>
      </c>
      <c r="P33" s="1">
        <v>0.8</v>
      </c>
      <c r="Q33">
        <f>N33/J26*100</f>
        <v>-14.676430283032587</v>
      </c>
      <c r="R33">
        <f>O33/K26*100</f>
        <v>-14.494028319794387</v>
      </c>
    </row>
    <row r="34" spans="1:18" x14ac:dyDescent="0.25">
      <c r="I34" s="1">
        <v>0.8</v>
      </c>
      <c r="J34">
        <f>AVERAGE(B11,F11,J11,N11,R11,V11,Z11,AD11)</f>
        <v>5.5725250000000006</v>
      </c>
      <c r="K34">
        <f>AVERAGE(C11,G11,K11,O11,S11,W11,AA11,AE11)</f>
        <v>4.5327250000000001</v>
      </c>
      <c r="N34">
        <f>J35-J26</f>
        <v>1.7804624999999987</v>
      </c>
      <c r="O34">
        <f>K35-K26</f>
        <v>-1.2405875000000011</v>
      </c>
      <c r="P34" s="1">
        <v>0.9</v>
      </c>
      <c r="Q34">
        <f>N34/J26*100</f>
        <v>27.26150465851584</v>
      </c>
      <c r="R34">
        <f>O34/K26*100</f>
        <v>-23.402619757831587</v>
      </c>
    </row>
    <row r="35" spans="1:18" x14ac:dyDescent="0.25">
      <c r="I35" s="1">
        <v>0.9</v>
      </c>
      <c r="J35">
        <f>AVERAGE(B12,F12,J12,N12,R12,V12,Z12,AD12)</f>
        <v>8.3115124999999992</v>
      </c>
      <c r="K35">
        <f>AVERAGE(C12,G12,K12,O12,S12,W12,AA12,AE12)</f>
        <v>4.0604749999999994</v>
      </c>
      <c r="N35">
        <f>J36-J26</f>
        <v>0.63072499999999909</v>
      </c>
      <c r="O35">
        <f>K36-K26</f>
        <v>-1.3477749999999999</v>
      </c>
      <c r="P35" s="1">
        <v>1</v>
      </c>
      <c r="Q35">
        <f>N35/J26*100</f>
        <v>9.6573292196507303</v>
      </c>
      <c r="R35">
        <f>O35/K26*100</f>
        <v>-25.424620064373883</v>
      </c>
    </row>
    <row r="36" spans="1:18" x14ac:dyDescent="0.25">
      <c r="I36" s="1">
        <v>1</v>
      </c>
      <c r="J36">
        <f>AVERAGE(B13,F13,J13,N13,R13,V13,Z13,AD13)</f>
        <v>7.1617749999999996</v>
      </c>
      <c r="K36">
        <f>AVERAGE(C13,G13,K13,O13,S13,W13,AA13,AE13)</f>
        <v>3.9532875000000005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6.8273000000000001</v>
      </c>
      <c r="C41">
        <f>C3</f>
        <v>3.9765000000000001</v>
      </c>
    </row>
    <row r="42" spans="1:18" x14ac:dyDescent="0.25">
      <c r="A42" s="1">
        <v>2</v>
      </c>
      <c r="B42">
        <f>F3</f>
        <v>8.7042000000000002</v>
      </c>
      <c r="C42">
        <f>G3</f>
        <v>3.5802999999999998</v>
      </c>
    </row>
    <row r="43" spans="1:18" x14ac:dyDescent="0.25">
      <c r="A43" s="1">
        <v>3</v>
      </c>
      <c r="B43">
        <f>J3</f>
        <v>7.3964999999999996</v>
      </c>
      <c r="C43">
        <f>K3</f>
        <v>3.6617999999999999</v>
      </c>
    </row>
    <row r="44" spans="1:18" x14ac:dyDescent="0.25">
      <c r="A44" s="1">
        <v>4</v>
      </c>
      <c r="B44">
        <f>N3</f>
        <v>5.6205999999999996</v>
      </c>
      <c r="C44">
        <f>O3</f>
        <v>15.397</v>
      </c>
    </row>
    <row r="45" spans="1:18" x14ac:dyDescent="0.25">
      <c r="A45" s="1">
        <v>5</v>
      </c>
      <c r="B45">
        <f>R3</f>
        <v>6.3605</v>
      </c>
      <c r="C45">
        <f>S3</f>
        <v>4.6538000000000004</v>
      </c>
    </row>
    <row r="46" spans="1:18" x14ac:dyDescent="0.25">
      <c r="A46" s="1">
        <v>6</v>
      </c>
      <c r="B46">
        <f>V3</f>
        <v>6.9862000000000002</v>
      </c>
      <c r="C46">
        <f>W3</f>
        <v>3.4226999999999999</v>
      </c>
    </row>
    <row r="47" spans="1:18" x14ac:dyDescent="0.25">
      <c r="A47" s="1">
        <v>7</v>
      </c>
      <c r="B47">
        <f>Z3</f>
        <v>4.1618000000000004</v>
      </c>
      <c r="C47">
        <f>AA3</f>
        <v>4.2789999999999999</v>
      </c>
    </row>
    <row r="48" spans="1:18" x14ac:dyDescent="0.25">
      <c r="A48" s="1">
        <v>8</v>
      </c>
      <c r="B48">
        <f>AD3</f>
        <v>6.1913</v>
      </c>
      <c r="C48">
        <f>AE3</f>
        <v>3.4373999999999998</v>
      </c>
    </row>
    <row r="50" spans="1:3" x14ac:dyDescent="0.25">
      <c r="A50" t="s">
        <v>19</v>
      </c>
      <c r="B50">
        <f>AVERAGE(B41:B48)</f>
        <v>6.5310500000000005</v>
      </c>
      <c r="C50">
        <f>AVERAGE(C41:C48)</f>
        <v>5.3010625000000005</v>
      </c>
    </row>
    <row r="51" spans="1:3" x14ac:dyDescent="0.25">
      <c r="A51" t="s">
        <v>8</v>
      </c>
      <c r="B51">
        <f>STDEV(B41:B48)</f>
        <v>1.328441210054637</v>
      </c>
      <c r="C51">
        <f>STDEV(C41:C48)</f>
        <v>4.1021887718413712</v>
      </c>
    </row>
    <row r="52" spans="1:3" x14ac:dyDescent="0.25">
      <c r="A52" t="s">
        <v>20</v>
      </c>
      <c r="B52">
        <f>1.5*B51</f>
        <v>1.9926618150819555</v>
      </c>
      <c r="C52">
        <f>1.5*C51</f>
        <v>6.1532831577620568</v>
      </c>
    </row>
    <row r="53" spans="1:3" x14ac:dyDescent="0.25">
      <c r="A53" t="s">
        <v>9</v>
      </c>
      <c r="B53">
        <f>2*B51</f>
        <v>2.656882420109274</v>
      </c>
      <c r="C53">
        <f>2*C51</f>
        <v>8.2043775436827424</v>
      </c>
    </row>
    <row r="54" spans="1:3" x14ac:dyDescent="0.25">
      <c r="A54" t="s">
        <v>21</v>
      </c>
      <c r="B54">
        <f>B50+B52</f>
        <v>8.5237118150819562</v>
      </c>
      <c r="C54">
        <f>C50+C52</f>
        <v>11.454345657762058</v>
      </c>
    </row>
    <row r="55" spans="1:3" x14ac:dyDescent="0.25">
      <c r="A55" t="s">
        <v>10</v>
      </c>
      <c r="B55">
        <f>B50+B53</f>
        <v>9.1879324201092736</v>
      </c>
      <c r="C55">
        <f>C50+C53</f>
        <v>13.505440043682743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2015-03-24T23:39:04Z</dcterms:created>
  <dcterms:modified xsi:type="dcterms:W3CDTF">2015-04-15T05:06:21Z</dcterms:modified>
</cp:coreProperties>
</file>