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<sst xmlns="http://schemas.openxmlformats.org/spreadsheetml/2006/main" count="48" uniqueCount="22">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</sst>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7.3025000000000002</v>
      </c>
      <c r="C3">
        <v>6.2339000000000002</v>
      </c>
      <c r="E3" s="1">
        <v>434</v>
      </c>
      <c r="F3">
        <v>9.4735999999999994</v>
      </c>
      <c r="G3">
        <v>3.7917999999999998</v>
      </c>
      <c r="I3" s="1">
        <v>434</v>
      </c>
      <c r="J3">
        <v>9.0808999999999997</v>
      </c>
      <c r="K3">
        <v>3.4609999999999999</v>
      </c>
      <c r="M3" s="1">
        <v>434</v>
      </c>
      <c r="N3">
        <v>9.0315999999999992</v>
      </c>
      <c r="O3">
        <v>3.0625</v>
      </c>
      <c r="Q3" s="1">
        <v>434</v>
      </c>
      <c r="R3">
        <v>7.2499000000000002</v>
      </c>
      <c r="S3">
        <v>3.2324000000000002</v>
      </c>
      <c r="U3" s="1">
        <v>434</v>
      </c>
      <c r="V3">
        <v>38.606099999999998</v>
      </c>
      <c r="W3">
        <v>3.3197999999999999</v>
      </c>
      <c r="Y3" s="1">
        <v>434</v>
      </c>
      <c r="Z3">
        <v>6.7972000000000001</v>
      </c>
      <c r="AA3">
        <v>3.6063999999999998</v>
      </c>
      <c r="AC3" s="1">
        <v>434</v>
      </c>
      <c r="AD3">
        <v>6.0692000000000004</v>
      </c>
      <c r="AE3">
        <v>3.2526999999999999</v>
      </c>
    </row>
    <row r="4" spans="1:31" x14ac:dyDescent="0.25">
      <c r="A4" s="1">
        <v>0.1</v>
      </c>
      <c r="B4">
        <v>8.0797000000000008</v>
      </c>
      <c r="C4">
        <v>4.1534000000000004</v>
      </c>
      <c r="E4" s="1">
        <v>0.1</v>
      </c>
      <c r="F4">
        <v>10.182600000000001</v>
      </c>
      <c r="G4">
        <v>2.6402000000000001</v>
      </c>
      <c r="I4" s="1">
        <v>0.1</v>
      </c>
      <c r="J4">
        <v>28.3794</v>
      </c>
      <c r="K4">
        <v>4.1421000000000001</v>
      </c>
      <c r="M4" s="1">
        <v>0.1</v>
      </c>
      <c r="N4">
        <v>8.8841999999999999</v>
      </c>
      <c r="O4">
        <v>2.7865000000000002</v>
      </c>
      <c r="Q4" s="1">
        <v>0.1</v>
      </c>
      <c r="R4">
        <v>7.6994999999999996</v>
      </c>
      <c r="S4">
        <v>4.0141</v>
      </c>
      <c r="U4" s="1">
        <v>0.1</v>
      </c>
      <c r="V4">
        <v>5.7648000000000001</v>
      </c>
      <c r="W4">
        <v>3.3496999999999999</v>
      </c>
      <c r="Y4" s="1">
        <v>0.1</v>
      </c>
      <c r="Z4">
        <v>6.1794000000000002</v>
      </c>
      <c r="AA4">
        <v>3.4866999999999999</v>
      </c>
      <c r="AC4" s="1">
        <v>0.1</v>
      </c>
      <c r="AD4">
        <v>7.4504999999999999</v>
      </c>
      <c r="AE4">
        <v>2.4794999999999998</v>
      </c>
    </row>
    <row r="5" spans="1:31" x14ac:dyDescent="0.25">
      <c r="A5" s="1">
        <v>0.2</v>
      </c>
      <c r="B5">
        <v>7.6597</v>
      </c>
      <c r="C5">
        <v>4.9810999999999996</v>
      </c>
      <c r="E5" s="1">
        <v>0.2</v>
      </c>
      <c r="F5">
        <v>7.3231999999999999</v>
      </c>
      <c r="G5">
        <v>2.8319000000000001</v>
      </c>
      <c r="I5" s="1">
        <v>0.2</v>
      </c>
      <c r="J5">
        <v>14.8385</v>
      </c>
      <c r="K5">
        <v>3.2692000000000001</v>
      </c>
      <c r="M5" s="1">
        <v>0.2</v>
      </c>
      <c r="N5">
        <v>7.7617000000000003</v>
      </c>
      <c r="O5">
        <v>3.4464999999999999</v>
      </c>
      <c r="Q5" s="1">
        <v>0.2</v>
      </c>
      <c r="R5">
        <v>6.0301999999999998</v>
      </c>
      <c r="S5">
        <v>3.4986999999999999</v>
      </c>
      <c r="U5" s="1">
        <v>0.2</v>
      </c>
      <c r="V5">
        <v>5.3644999999999996</v>
      </c>
      <c r="W5">
        <v>4.4854000000000003</v>
      </c>
      <c r="Y5" s="1">
        <v>0.2</v>
      </c>
      <c r="Z5">
        <v>6.9261999999999997</v>
      </c>
      <c r="AA5">
        <v>4.2755000000000001</v>
      </c>
      <c r="AC5" s="1">
        <v>0.2</v>
      </c>
      <c r="AD5">
        <v>6.2373000000000003</v>
      </c>
      <c r="AE5">
        <v>2.9779</v>
      </c>
    </row>
    <row r="6" spans="1:31" x14ac:dyDescent="0.25">
      <c r="A6" s="1">
        <v>0.3</v>
      </c>
      <c r="B6">
        <v>5.2008000000000001</v>
      </c>
      <c r="C6">
        <v>5.3973000000000004</v>
      </c>
      <c r="E6" s="1">
        <v>0.3</v>
      </c>
      <c r="F6">
        <v>7.7233999999999998</v>
      </c>
      <c r="G6">
        <v>3.1233</v>
      </c>
      <c r="I6" s="1">
        <v>0.3</v>
      </c>
      <c r="J6">
        <v>6.7926000000000002</v>
      </c>
      <c r="K6">
        <v>3.5314000000000001</v>
      </c>
      <c r="M6" s="1">
        <v>0.3</v>
      </c>
      <c r="N6">
        <v>6.7850000000000001</v>
      </c>
      <c r="O6">
        <v>2.7429000000000001</v>
      </c>
      <c r="Q6" s="1">
        <v>0.3</v>
      </c>
      <c r="R6">
        <v>7.5193000000000003</v>
      </c>
      <c r="S6">
        <v>2.6261999999999999</v>
      </c>
      <c r="U6" s="1">
        <v>0.3</v>
      </c>
      <c r="V6">
        <v>5.2965999999999998</v>
      </c>
      <c r="W6">
        <v>3.2663000000000002</v>
      </c>
      <c r="Y6" s="1">
        <v>0.3</v>
      </c>
      <c r="Z6">
        <v>6.0525000000000002</v>
      </c>
      <c r="AA6">
        <v>3.1429999999999998</v>
      </c>
      <c r="AC6" s="1">
        <v>0.3</v>
      </c>
      <c r="AD6">
        <v>6.5415999999999999</v>
      </c>
      <c r="AE6">
        <v>4.0937000000000001</v>
      </c>
    </row>
    <row r="7" spans="1:31" x14ac:dyDescent="0.25">
      <c r="A7" s="1">
        <v>0.4</v>
      </c>
      <c r="B7">
        <v>8.4382999999999999</v>
      </c>
      <c r="C7">
        <v>4.8365</v>
      </c>
      <c r="E7" s="1">
        <v>0.4</v>
      </c>
      <c r="F7">
        <v>9.8257999999999992</v>
      </c>
      <c r="G7">
        <v>3.2296999999999998</v>
      </c>
      <c r="I7" s="1">
        <v>0.4</v>
      </c>
      <c r="J7">
        <v>8.1031999999999993</v>
      </c>
      <c r="K7">
        <v>3.4567000000000001</v>
      </c>
      <c r="M7" s="1">
        <v>0.4</v>
      </c>
      <c r="N7">
        <v>9.2636000000000003</v>
      </c>
      <c r="O7">
        <v>3.1810999999999998</v>
      </c>
      <c r="Q7" s="1">
        <v>0.4</v>
      </c>
      <c r="R7">
        <v>5.8291000000000004</v>
      </c>
      <c r="S7">
        <v>2.9502999999999999</v>
      </c>
      <c r="U7" s="1">
        <v>0.4</v>
      </c>
      <c r="V7">
        <v>5.0387000000000004</v>
      </c>
      <c r="W7">
        <v>3.181</v>
      </c>
      <c r="Y7" s="1">
        <v>0.4</v>
      </c>
      <c r="Z7">
        <v>11.2172</v>
      </c>
      <c r="AA7">
        <v>3.6777000000000002</v>
      </c>
      <c r="AC7" s="1">
        <v>0.4</v>
      </c>
      <c r="AD7">
        <v>5.0613000000000001</v>
      </c>
      <c r="AE7">
        <v>2.3633000000000002</v>
      </c>
    </row>
    <row r="8" spans="1:31" x14ac:dyDescent="0.25">
      <c r="A8" s="1">
        <v>0.5</v>
      </c>
      <c r="B8">
        <v>9.0711999999999993</v>
      </c>
      <c r="C8">
        <v>6.3312999999999997</v>
      </c>
      <c r="E8" s="1">
        <v>0.5</v>
      </c>
      <c r="F8">
        <v>6.3307000000000002</v>
      </c>
      <c r="G8">
        <v>3.4838</v>
      </c>
      <c r="I8" s="1">
        <v>0.5</v>
      </c>
      <c r="J8">
        <v>5.4935999999999998</v>
      </c>
      <c r="K8">
        <v>3.3736000000000002</v>
      </c>
      <c r="M8" s="1">
        <v>0.5</v>
      </c>
      <c r="N8">
        <v>7.9055</v>
      </c>
      <c r="O8">
        <v>4.0473999999999997</v>
      </c>
      <c r="Q8" s="1">
        <v>0.5</v>
      </c>
      <c r="R8">
        <v>6.5407999999999999</v>
      </c>
      <c r="S8">
        <v>3.8797999999999999</v>
      </c>
      <c r="U8" s="1">
        <v>0.5</v>
      </c>
      <c r="V8">
        <v>6.6513</v>
      </c>
      <c r="W8">
        <v>2.7267000000000001</v>
      </c>
      <c r="Y8" s="1">
        <v>0.5</v>
      </c>
      <c r="Z8">
        <v>6.4410999999999996</v>
      </c>
      <c r="AA8">
        <v>2.7808999999999999</v>
      </c>
      <c r="AC8" s="1">
        <v>0.5</v>
      </c>
      <c r="AD8">
        <v>4.9618000000000002</v>
      </c>
      <c r="AE8">
        <v>3.2562000000000002</v>
      </c>
    </row>
    <row r="9" spans="1:31" x14ac:dyDescent="0.25">
      <c r="A9" s="1">
        <v>0.6</v>
      </c>
      <c r="B9">
        <v>42.6723</v>
      </c>
      <c r="C9">
        <v>8.0233000000000008</v>
      </c>
      <c r="E9" s="1">
        <v>0.6</v>
      </c>
      <c r="F9">
        <v>9.2182999999999993</v>
      </c>
      <c r="G9">
        <v>3.0032999999999999</v>
      </c>
      <c r="I9" s="1">
        <v>0.6</v>
      </c>
      <c r="J9">
        <v>5.3890000000000002</v>
      </c>
      <c r="K9">
        <v>3.4773000000000001</v>
      </c>
      <c r="M9" s="1">
        <v>0.6</v>
      </c>
      <c r="N9">
        <v>9.4882000000000009</v>
      </c>
      <c r="O9">
        <v>3.0699000000000001</v>
      </c>
      <c r="Q9" s="1">
        <v>0.6</v>
      </c>
      <c r="R9">
        <v>5.0830000000000002</v>
      </c>
      <c r="S9">
        <v>3.0270000000000001</v>
      </c>
      <c r="U9" s="1">
        <v>0.6</v>
      </c>
      <c r="V9">
        <v>6.1083999999999996</v>
      </c>
      <c r="W9">
        <v>3.7658999999999998</v>
      </c>
      <c r="Y9" s="1">
        <v>0.6</v>
      </c>
      <c r="Z9">
        <v>6.0632999999999999</v>
      </c>
      <c r="AA9">
        <v>3.2757999999999998</v>
      </c>
      <c r="AC9" s="1">
        <v>0.6</v>
      </c>
      <c r="AD9">
        <v>5.4039999999999999</v>
      </c>
      <c r="AE9">
        <v>3.1522999999999999</v>
      </c>
    </row>
    <row r="10" spans="1:31" x14ac:dyDescent="0.25">
      <c r="A10" s="1">
        <v>0.7</v>
      </c>
      <c r="B10">
        <v>10.4727</v>
      </c>
      <c r="C10">
        <v>7.2832999999999997</v>
      </c>
      <c r="E10" s="1">
        <v>0.7</v>
      </c>
      <c r="F10">
        <v>8.5410000000000004</v>
      </c>
      <c r="G10">
        <v>2.9958</v>
      </c>
      <c r="I10" s="1">
        <v>0.7</v>
      </c>
      <c r="J10">
        <v>7.1912000000000003</v>
      </c>
      <c r="K10">
        <v>4.0491999999999999</v>
      </c>
      <c r="M10" s="1">
        <v>0.7</v>
      </c>
      <c r="N10">
        <v>6.6337000000000002</v>
      </c>
      <c r="O10">
        <v>4.3667999999999996</v>
      </c>
      <c r="Q10" s="1">
        <v>0.7</v>
      </c>
      <c r="R10">
        <v>5.3906999999999998</v>
      </c>
      <c r="S10">
        <v>3.2968999999999999</v>
      </c>
      <c r="U10" s="1">
        <v>0.7</v>
      </c>
      <c r="V10">
        <v>4.6014999999999997</v>
      </c>
      <c r="W10">
        <v>3.7578999999999998</v>
      </c>
      <c r="Y10" s="1">
        <v>0.7</v>
      </c>
      <c r="Z10">
        <v>6.0940000000000003</v>
      </c>
      <c r="AA10">
        <v>3.1080000000000001</v>
      </c>
      <c r="AC10" s="1">
        <v>0.7</v>
      </c>
      <c r="AD10">
        <v>4.6074999999999999</v>
      </c>
      <c r="AE10">
        <v>3.5062000000000002</v>
      </c>
    </row>
    <row r="11" spans="1:31" x14ac:dyDescent="0.25">
      <c r="A11" s="1">
        <v>0.8</v>
      </c>
      <c r="B11">
        <v>7.3901000000000003</v>
      </c>
      <c r="C11">
        <v>11.0883</v>
      </c>
      <c r="E11" s="1">
        <v>0.8</v>
      </c>
      <c r="F11">
        <v>7.1477000000000004</v>
      </c>
      <c r="G11">
        <v>2.9676</v>
      </c>
      <c r="I11" s="1">
        <v>0.8</v>
      </c>
      <c r="J11">
        <v>7.0731000000000002</v>
      </c>
      <c r="K11">
        <v>3.8443000000000001</v>
      </c>
      <c r="M11" s="1">
        <v>0.8</v>
      </c>
      <c r="N11">
        <v>7.125</v>
      </c>
      <c r="O11">
        <v>3.665</v>
      </c>
      <c r="Q11" s="1">
        <v>0.8</v>
      </c>
      <c r="R11">
        <v>5.8220000000000001</v>
      </c>
      <c r="S11">
        <v>4.1928999999999998</v>
      </c>
      <c r="U11" s="1">
        <v>0.8</v>
      </c>
      <c r="V11">
        <v>5.8535000000000004</v>
      </c>
      <c r="W11">
        <v>4.2506000000000004</v>
      </c>
      <c r="Y11" s="1">
        <v>0.8</v>
      </c>
      <c r="Z11">
        <v>6.3331999999999997</v>
      </c>
      <c r="AA11">
        <v>3.1171000000000002</v>
      </c>
      <c r="AC11" s="1">
        <v>0.8</v>
      </c>
      <c r="AD11">
        <v>5.2378999999999998</v>
      </c>
      <c r="AE11">
        <v>3.4129999999999998</v>
      </c>
    </row>
    <row r="12" spans="1:31" x14ac:dyDescent="0.25">
      <c r="A12" s="1">
        <v>0.9</v>
      </c>
      <c r="B12">
        <v>6.0370999999999997</v>
      </c>
      <c r="C12">
        <v>11.4373</v>
      </c>
      <c r="E12" s="1">
        <v>0.9</v>
      </c>
      <c r="F12">
        <v>7.7141000000000002</v>
      </c>
      <c r="G12">
        <v>3.3142</v>
      </c>
      <c r="I12" s="1">
        <v>0.9</v>
      </c>
      <c r="J12">
        <v>7.6161000000000003</v>
      </c>
      <c r="K12">
        <v>3.4009999999999998</v>
      </c>
      <c r="M12" s="1">
        <v>0.9</v>
      </c>
      <c r="N12">
        <v>8.9016000000000002</v>
      </c>
      <c r="O12">
        <v>2.6097999999999999</v>
      </c>
      <c r="Q12" s="1">
        <v>0.9</v>
      </c>
      <c r="R12">
        <v>5.3609</v>
      </c>
      <c r="S12">
        <v>3.6065</v>
      </c>
      <c r="U12" s="1">
        <v>0.9</v>
      </c>
      <c r="V12">
        <v>5.0198999999999998</v>
      </c>
      <c r="W12">
        <v>3.8753000000000002</v>
      </c>
      <c r="Y12" s="1">
        <v>0.9</v>
      </c>
      <c r="Z12">
        <v>5.7869000000000002</v>
      </c>
      <c r="AA12">
        <v>2.6286</v>
      </c>
      <c r="AC12" s="1">
        <v>0.9</v>
      </c>
      <c r="AD12">
        <v>6.2588999999999997</v>
      </c>
      <c r="AE12">
        <v>2.7431000000000001</v>
      </c>
    </row>
    <row r="13" spans="1:31" x14ac:dyDescent="0.25">
      <c r="A13" s="1">
        <v>1</v>
      </c>
      <c r="B13">
        <v>4.6071</v>
      </c>
      <c r="C13">
        <v>11.1037</v>
      </c>
      <c r="E13" s="1">
        <v>1</v>
      </c>
      <c r="F13">
        <v>8.2822999999999993</v>
      </c>
      <c r="G13">
        <v>3.3016000000000001</v>
      </c>
      <c r="I13" s="1">
        <v>1</v>
      </c>
      <c r="J13">
        <v>8.1022999999999996</v>
      </c>
      <c r="K13">
        <v>3.5363000000000002</v>
      </c>
      <c r="M13" s="1">
        <v>1</v>
      </c>
      <c r="N13">
        <v>6.4436</v>
      </c>
      <c r="O13">
        <v>2.9298999999999999</v>
      </c>
      <c r="Q13" s="1">
        <v>1</v>
      </c>
      <c r="R13">
        <v>6.4732000000000003</v>
      </c>
      <c r="S13">
        <v>3.903</v>
      </c>
      <c r="U13" s="1">
        <v>1</v>
      </c>
      <c r="V13">
        <v>5.3494000000000002</v>
      </c>
      <c r="W13">
        <v>4.0172999999999996</v>
      </c>
      <c r="Y13" s="1">
        <v>1</v>
      </c>
      <c r="Z13">
        <v>6.0637999999999996</v>
      </c>
      <c r="AA13">
        <v>3.1126</v>
      </c>
      <c r="AC13" s="1">
        <v>1</v>
      </c>
      <c r="AD13">
        <v>5.7037000000000004</v>
      </c>
      <c r="AE13">
        <v>3.7393000000000001</v>
      </c>
    </row>
    <row r="15" spans="1:31" x14ac:dyDescent="0.25">
      <c r="A15" t="s">
        <v>7</v>
      </c>
      <c r="B15">
        <f>AVERAGE(B4:B13)</f>
        <v>10.962900000000001</v>
      </c>
      <c r="C15">
        <f>AVERAGE(C4:C13)</f>
        <v>7.4635499999999997</v>
      </c>
      <c r="F15">
        <f>AVERAGE(F4:F13)</f>
        <v>8.2289099999999991</v>
      </c>
      <c r="G15">
        <f>AVERAGE(G4:G13)</f>
        <v>3.08914</v>
      </c>
      <c r="J15">
        <f>AVERAGE(J4:J13)</f>
        <v>9.8978999999999999</v>
      </c>
      <c r="K15">
        <f>AVERAGE(K4:K13)</f>
        <v>3.608109999999999</v>
      </c>
      <c r="N15">
        <f>AVERAGE(N4:N13)</f>
        <v>7.9192100000000014</v>
      </c>
      <c r="O15">
        <f>AVERAGE(O4:O13)</f>
        <v>3.2845799999999996</v>
      </c>
      <c r="R15">
        <f>AVERAGE(R4:R13)</f>
        <v>6.1748700000000003</v>
      </c>
      <c r="S15">
        <f>AVERAGE(S4:S13)</f>
        <v>3.4995400000000005</v>
      </c>
      <c r="V15">
        <f>AVERAGE(V4:V13)</f>
        <v>5.5048599999999999</v>
      </c>
      <c r="W15">
        <f>AVERAGE(W4:W13)</f>
        <v>3.6676100000000007</v>
      </c>
      <c r="Z15">
        <f>AVERAGE(Z4:Z13)</f>
        <v>6.7157599999999986</v>
      </c>
      <c r="AA15">
        <f>AVERAGE(AA4:AA13)</f>
        <v>3.2605899999999997</v>
      </c>
      <c r="AD15">
        <f>AVERAGE(AD4:AD13)</f>
        <v>5.7464499999999985</v>
      </c>
      <c r="AE15">
        <f>AVERAGE(AE4:AE13)</f>
        <v>3.17245</v>
      </c>
    </row>
    <row r="16" spans="1:31" x14ac:dyDescent="0.25">
      <c r="A16" t="s">
        <v>8</v>
      </c>
      <c r="B16">
        <f>STDEV(B4:B13)</f>
        <v>11.281887383766954</v>
      </c>
      <c r="C16">
        <f>STDEV(C4:C13)</f>
        <v>2.830359726352035</v>
      </c>
      <c r="F16">
        <f>STDEV(F4:F13)</f>
        <v>1.2274273949561745</v>
      </c>
      <c r="G16">
        <f>STDEV(G4:G13)</f>
        <v>0.25189154720942014</v>
      </c>
      <c r="J16">
        <f>STDEV(J4:J13)</f>
        <v>7.0103396257876716</v>
      </c>
      <c r="K16">
        <f>STDEV(K4:K13)</f>
        <v>0.29801533312529033</v>
      </c>
      <c r="N16">
        <f>STDEV(N4:N13)</f>
        <v>1.1516929543068226</v>
      </c>
      <c r="O16">
        <f>STDEV(O4:O13)</f>
        <v>0.58722080041875646</v>
      </c>
      <c r="R16">
        <f>STDEV(R4:R13)</f>
        <v>0.88754014625943978</v>
      </c>
      <c r="S16">
        <f>STDEV(S4:S13)</f>
        <v>0.51565311596071661</v>
      </c>
      <c r="V16">
        <f>STDEV(V4:V13)</f>
        <v>0.59846985109248918</v>
      </c>
      <c r="W16">
        <f>STDEV(W4:W13)</f>
        <v>0.53500848061813489</v>
      </c>
      <c r="Z16">
        <f>STDEV(Z4:Z13)</f>
        <v>1.610960910761033</v>
      </c>
      <c r="AA16">
        <f>STDEV(AA4:AA13)</f>
        <v>0.46720154216355286</v>
      </c>
      <c r="AD16">
        <f>STDEV(AD4:AD13)</f>
        <v>0.86920299157077197</v>
      </c>
      <c r="AE16">
        <f>STDEV(AE4:AE13)</f>
        <v>0.54810668922918482</v>
      </c>
    </row>
    <row r="17" spans="1:42" x14ac:dyDescent="0.25">
      <c r="A17" t="s">
        <v>9</v>
      </c>
      <c r="B17">
        <f>2*B16</f>
        <v>22.563774767533907</v>
      </c>
      <c r="C17">
        <f>2*C16</f>
        <v>5.6607194527040701</v>
      </c>
      <c r="F17">
        <f>2*F16</f>
        <v>2.454854789912349</v>
      </c>
      <c r="G17">
        <f>2*G16</f>
        <v>0.50378309441884028</v>
      </c>
      <c r="J17">
        <f>2*J16</f>
        <v>14.020679251575343</v>
      </c>
      <c r="K17">
        <f>2*K16</f>
        <v>0.59603066625058065</v>
      </c>
      <c r="N17">
        <f>2*N16</f>
        <v>2.3033859086136452</v>
      </c>
      <c r="O17">
        <f>2*O16</f>
        <v>1.1744416008375129</v>
      </c>
      <c r="R17">
        <f>2*R16</f>
        <v>1.7750802925188796</v>
      </c>
      <c r="S17">
        <f>2*S16</f>
        <v>1.0313062319214332</v>
      </c>
      <c r="V17">
        <f>2*V16</f>
        <v>1.1969397021849784</v>
      </c>
      <c r="W17">
        <f>2*W16</f>
        <v>1.0700169612362698</v>
      </c>
      <c r="Z17">
        <f>2*Z16</f>
        <v>3.221921821522066</v>
      </c>
      <c r="AA17">
        <f>2*AA16</f>
        <v>0.93440308432710573</v>
      </c>
      <c r="AD17">
        <f>2*AD16</f>
        <v>1.7384059831415439</v>
      </c>
      <c r="AE17">
        <f>2*AE16</f>
        <v>1.0962133784583696</v>
      </c>
    </row>
    <row r="18" spans="1:42" x14ac:dyDescent="0.25">
      <c r="A18" t="s">
        <v>10</v>
      </c>
      <c r="B18">
        <f>B15+B17</f>
        <v>33.526674767533905</v>
      </c>
      <c r="C18">
        <f>C15+C17</f>
        <v>13.12426945270407</v>
      </c>
      <c r="F18">
        <f>F15+F17</f>
        <v>10.683764789912349</v>
      </c>
      <c r="G18">
        <f>G15+G17</f>
        <v>3.5929230944188402</v>
      </c>
      <c r="J18">
        <f>J15+J17</f>
        <v>23.918579251575345</v>
      </c>
      <c r="K18">
        <f>K15+K17</f>
        <v>4.2041406662505798</v>
      </c>
      <c r="N18">
        <f>N15+N17</f>
        <v>10.222595908613647</v>
      </c>
      <c r="O18">
        <f>O15+O17</f>
        <v>4.459021600837513</v>
      </c>
      <c r="R18">
        <f>R15+R17</f>
        <v>7.9499502925188796</v>
      </c>
      <c r="S18">
        <f>S15+S17</f>
        <v>4.5308462319214335</v>
      </c>
      <c r="V18">
        <f>V15+V17</f>
        <v>6.701799702184978</v>
      </c>
      <c r="W18">
        <f>W15+W17</f>
        <v>4.7376269612362707</v>
      </c>
      <c r="Z18">
        <f>Z15+Z17</f>
        <v>9.9376818215220641</v>
      </c>
      <c r="AA18">
        <f>AA15+AA17</f>
        <v>4.1949930843271055</v>
      </c>
      <c r="AD18">
        <f>AD15+AD17</f>
        <v>7.4848559831415429</v>
      </c>
      <c r="AE18">
        <f>AE15+AE17</f>
        <v>4.2686633784583696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11.701374999999999</v>
      </c>
      <c r="K26">
        <f>AVERAGE(C3,G3,K3,O3,S3,W3,AA3,AE3)</f>
        <v>3.7450625</v>
      </c>
      <c r="N26">
        <f>J27-J26</f>
        <v>-1.3738624999999978</v>
      </c>
      <c r="O26">
        <f>K27-K26</f>
        <v>-0.36353750000000007</v>
      </c>
      <c r="P26" s="1">
        <v>0.1</v>
      </c>
      <c r="Q26">
        <f>N26/J26*100</f>
        <v>-11.741034707459576</v>
      </c>
      <c r="R26">
        <f>O26/K26*100</f>
        <v>-9.7071143672502149</v>
      </c>
      <c r="U26">
        <f>J26</f>
        <v>11.701374999999999</v>
      </c>
      <c r="V26">
        <f>K26</f>
        <v>3.7450625</v>
      </c>
      <c r="W26">
        <f>Q26</f>
        <v>-11.741034707459576</v>
      </c>
      <c r="X26">
        <f>Q27</f>
        <v>-33.617523581630351</v>
      </c>
      <c r="Y26">
        <f>Q28</f>
        <v>-44.545192338507221</v>
      </c>
      <c r="Z26">
        <f>Q29</f>
        <v>-32.938223072074862</v>
      </c>
      <c r="AA26">
        <f>Q30</f>
        <v>-42.959694907649734</v>
      </c>
      <c r="AB26">
        <f>Q31</f>
        <v>-4.4700943265214415</v>
      </c>
      <c r="AC26">
        <f>Q32</f>
        <v>-42.814092360940478</v>
      </c>
      <c r="AD26">
        <f>Q33</f>
        <v>-44.469667026311008</v>
      </c>
      <c r="AE26">
        <f>Q34</f>
        <v>-43.708004401192156</v>
      </c>
      <c r="AF26">
        <f>Q35</f>
        <v>-45.492089604854122</v>
      </c>
      <c r="AG26">
        <f>R26</f>
        <v>-9.7071143672502149</v>
      </c>
      <c r="AH26">
        <f>R27</f>
        <v>-0.64852055206021897</v>
      </c>
      <c r="AI26">
        <f>R28</f>
        <v>-6.7969493166001804</v>
      </c>
      <c r="AJ26">
        <f>R29</f>
        <v>-10.294220723953202</v>
      </c>
      <c r="AK26">
        <f>R30</f>
        <v>-0.26968842309040231</v>
      </c>
      <c r="AL26">
        <f>R31</f>
        <v>2.7846664775287429</v>
      </c>
      <c r="AM26">
        <f>R32</f>
        <v>8.0225630413377651</v>
      </c>
      <c r="AN26">
        <f>R33</f>
        <v>21.956576158608819</v>
      </c>
      <c r="AO26">
        <f>R34</f>
        <v>12.200397189633017</v>
      </c>
      <c r="AP26">
        <f>R35</f>
        <v>18.968975818160562</v>
      </c>
    </row>
    <row r="27" spans="1:42" x14ac:dyDescent="0.25">
      <c r="I27" s="1">
        <v>0.1</v>
      </c>
      <c r="J27">
        <f>AVERAGE(B4,F4,J4,N4,R4,V4,Z4,AD4)</f>
        <v>10.327512500000001</v>
      </c>
      <c r="K27">
        <f>AVERAGE(C4,G4,K4,O4,S4,W4,AA4,AE4)</f>
        <v>3.3815249999999999</v>
      </c>
      <c r="N27">
        <f>J28-J26</f>
        <v>-3.9337124999999986</v>
      </c>
      <c r="O27">
        <f>K28-K26</f>
        <v>-2.4287500000000239E-2</v>
      </c>
      <c r="P27" s="1">
        <v>0.2</v>
      </c>
      <c r="Q27">
        <f>N27/J26*100</f>
        <v>-33.617523581630351</v>
      </c>
      <c r="R27">
        <f>O27/K26*100</f>
        <v>-0.64852055206021897</v>
      </c>
    </row>
    <row r="28" spans="1:42" x14ac:dyDescent="0.25">
      <c r="I28" s="1">
        <v>0.2</v>
      </c>
      <c r="J28">
        <f>AVERAGE(B5,F5,J5,N5,R5,V5,Z5,AD5)</f>
        <v>7.7676625000000001</v>
      </c>
      <c r="K28">
        <f>AVERAGE(C5,G5,K5,O5,S5,W5,AA5,AE5)</f>
        <v>3.7207749999999997</v>
      </c>
      <c r="N28">
        <f>J29-J26</f>
        <v>-5.2123999999999988</v>
      </c>
      <c r="O28">
        <f>K29-K26</f>
        <v>-0.25454999999999961</v>
      </c>
      <c r="P28" s="1">
        <v>0.3</v>
      </c>
      <c r="Q28">
        <f>N28/J26*100</f>
        <v>-44.545192338507221</v>
      </c>
      <c r="R28">
        <f>O28/K26*100</f>
        <v>-6.7969493166001804</v>
      </c>
    </row>
    <row r="29" spans="1:42" x14ac:dyDescent="0.25">
      <c r="I29" s="1">
        <v>0.3</v>
      </c>
      <c r="J29">
        <f>AVERAGE(B6,F6,J6,N6,R6,V6,Z6,AD6)</f>
        <v>6.4889749999999999</v>
      </c>
      <c r="K29">
        <f>AVERAGE(C6,G6,K6,O6,S6,W6,AA6,AE6)</f>
        <v>3.4905125000000004</v>
      </c>
      <c r="N29">
        <f>J30-J26</f>
        <v>-3.8542249999999996</v>
      </c>
      <c r="O29">
        <f>K30-K26</f>
        <v>-0.3855249999999999</v>
      </c>
      <c r="P29" s="1">
        <v>0.4</v>
      </c>
      <c r="Q29">
        <f>N29/J26*100</f>
        <v>-32.938223072074862</v>
      </c>
      <c r="R29">
        <f>O29/K26*100</f>
        <v>-10.294220723953202</v>
      </c>
    </row>
    <row r="30" spans="1:42" x14ac:dyDescent="0.25">
      <c r="I30" s="1">
        <v>0.4</v>
      </c>
      <c r="J30">
        <f>AVERAGE(B7,F7,J7,N7,R7,V7,Z7,AD7)</f>
        <v>7.8471499999999992</v>
      </c>
      <c r="K30">
        <f>AVERAGE(C7,G7,K7,O7,S7,W7,AA7,AE7)</f>
        <v>3.3595375000000001</v>
      </c>
      <c r="N30">
        <f>J31-J26</f>
        <v>-5.0268749999999986</v>
      </c>
      <c r="O30">
        <f>K31-K26</f>
        <v>-1.0099999999999998E-2</v>
      </c>
      <c r="P30" s="1">
        <v>0.5</v>
      </c>
      <c r="Q30">
        <f>N30/J26*100</f>
        <v>-42.959694907649734</v>
      </c>
      <c r="R30">
        <f>O30/K26*100</f>
        <v>-0.26968842309040231</v>
      </c>
    </row>
    <row r="31" spans="1:42" x14ac:dyDescent="0.25">
      <c r="I31" s="1">
        <v>0.5</v>
      </c>
      <c r="J31">
        <f>AVERAGE(B8,F8,J8,N8,R8,V8,Z8,AD8)</f>
        <v>6.6745000000000001</v>
      </c>
      <c r="K31">
        <f>AVERAGE(C8,G8,K8,O8,S8,W8,AA8,AE8)</f>
        <v>3.7349625</v>
      </c>
      <c r="N31">
        <f>J32-J26</f>
        <v>-0.52306249999999821</v>
      </c>
      <c r="O31">
        <f>K32-K26</f>
        <v>0.10428749999999987</v>
      </c>
      <c r="P31" s="1">
        <v>0.6</v>
      </c>
      <c r="Q31">
        <f>N31/J26*100</f>
        <v>-4.4700943265214415</v>
      </c>
      <c r="R31">
        <f>O31/K26*100</f>
        <v>2.7846664775287429</v>
      </c>
    </row>
    <row r="32" spans="1:42" x14ac:dyDescent="0.25">
      <c r="I32" s="1">
        <v>0.6</v>
      </c>
      <c r="J32">
        <f>AVERAGE(B9,F9,J9,N9,R9,V9,Z9,AD9)</f>
        <v>11.178312500000001</v>
      </c>
      <c r="K32">
        <f>AVERAGE(C9,G9,K9,O9,S9,W9,AA9,AE9)</f>
        <v>3.8493499999999998</v>
      </c>
      <c r="N32">
        <f>J33-J26</f>
        <v>-5.0098374999999979</v>
      </c>
      <c r="O32">
        <f>K33-K26</f>
        <v>0.30045000000000011</v>
      </c>
      <c r="P32" s="1">
        <v>0.7</v>
      </c>
      <c r="Q32">
        <f>N32/J26*100</f>
        <v>-42.814092360940478</v>
      </c>
      <c r="R32">
        <f>O32/K26*100</f>
        <v>8.0225630413377651</v>
      </c>
    </row>
    <row r="33" spans="1:18" x14ac:dyDescent="0.25">
      <c r="I33" s="1">
        <v>0.7</v>
      </c>
      <c r="J33">
        <f>AVERAGE(B10,F10,J10,N10,R10,V10,Z10,AD10)</f>
        <v>6.6915375000000008</v>
      </c>
      <c r="K33">
        <f>AVERAGE(C10,G10,K10,O10,S10,W10,AA10,AE10)</f>
        <v>4.0455125000000001</v>
      </c>
      <c r="N33">
        <f>J34-J26</f>
        <v>-5.2035624999999985</v>
      </c>
      <c r="O33">
        <f>K34-K26</f>
        <v>0.82228749999999939</v>
      </c>
      <c r="P33" s="1">
        <v>0.8</v>
      </c>
      <c r="Q33">
        <f>N33/J26*100</f>
        <v>-44.469667026311008</v>
      </c>
      <c r="R33">
        <f>O33/K26*100</f>
        <v>21.956576158608819</v>
      </c>
    </row>
    <row r="34" spans="1:18" x14ac:dyDescent="0.25">
      <c r="I34" s="1">
        <v>0.8</v>
      </c>
      <c r="J34">
        <f>AVERAGE(B11,F11,J11,N11,R11,V11,Z11,AD11)</f>
        <v>6.4978125000000002</v>
      </c>
      <c r="K34">
        <f>AVERAGE(C11,G11,K11,O11,S11,W11,AA11,AE11)</f>
        <v>4.5673499999999994</v>
      </c>
      <c r="N34">
        <f>J35-J26</f>
        <v>-5.1144374999999984</v>
      </c>
      <c r="O34">
        <f>K35-K26</f>
        <v>0.45691250000000005</v>
      </c>
      <c r="P34" s="1">
        <v>0.9</v>
      </c>
      <c r="Q34">
        <f>N34/J26*100</f>
        <v>-43.708004401192156</v>
      </c>
      <c r="R34">
        <f>O34/K26*100</f>
        <v>12.200397189633017</v>
      </c>
    </row>
    <row r="35" spans="1:18" x14ac:dyDescent="0.25">
      <c r="I35" s="1">
        <v>0.9</v>
      </c>
      <c r="J35">
        <f>AVERAGE(B12,F12,J12,N12,R12,V12,Z12,AD12)</f>
        <v>6.5869375000000003</v>
      </c>
      <c r="K35">
        <f>AVERAGE(C12,G12,K12,O12,S12,W12,AA12,AE12)</f>
        <v>4.201975</v>
      </c>
      <c r="N35">
        <f>J36-J26</f>
        <v>-5.323199999999999</v>
      </c>
      <c r="O35">
        <f>K36-K26</f>
        <v>0.71039999999999948</v>
      </c>
      <c r="P35" s="1">
        <v>1</v>
      </c>
      <c r="Q35">
        <f>N35/J26*100</f>
        <v>-45.492089604854122</v>
      </c>
      <c r="R35">
        <f>O35/K26*100</f>
        <v>18.968975818160562</v>
      </c>
    </row>
    <row r="36" spans="1:18" x14ac:dyDescent="0.25">
      <c r="I36" s="1">
        <v>1</v>
      </c>
      <c r="J36">
        <f>AVERAGE(B13,F13,J13,N13,R13,V13,Z13,AD13)</f>
        <v>6.3781749999999997</v>
      </c>
      <c r="K36">
        <f>AVERAGE(C13,G13,K13,O13,S13,W13,AA13,AE13)</f>
        <v>4.4554624999999994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7.3025000000000002</v>
      </c>
      <c r="C41">
        <f>C3</f>
        <v>6.2339000000000002</v>
      </c>
    </row>
    <row r="42" spans="1:18" x14ac:dyDescent="0.25">
      <c r="A42" s="1">
        <v>2</v>
      </c>
      <c r="B42">
        <f>F3</f>
        <v>9.4735999999999994</v>
      </c>
      <c r="C42">
        <f>G3</f>
        <v>3.7917999999999998</v>
      </c>
    </row>
    <row r="43" spans="1:18" x14ac:dyDescent="0.25">
      <c r="A43" s="1">
        <v>3</v>
      </c>
      <c r="B43">
        <f>J3</f>
        <v>9.0808999999999997</v>
      </c>
      <c r="C43">
        <f>K3</f>
        <v>3.4609999999999999</v>
      </c>
    </row>
    <row r="44" spans="1:18" x14ac:dyDescent="0.25">
      <c r="A44" s="1">
        <v>4</v>
      </c>
      <c r="B44">
        <f>N3</f>
        <v>9.0315999999999992</v>
      </c>
      <c r="C44">
        <f>O3</f>
        <v>3.0625</v>
      </c>
    </row>
    <row r="45" spans="1:18" x14ac:dyDescent="0.25">
      <c r="A45" s="1">
        <v>5</v>
      </c>
      <c r="B45">
        <f>R3</f>
        <v>7.2499000000000002</v>
      </c>
      <c r="C45">
        <f>S3</f>
        <v>3.2324000000000002</v>
      </c>
    </row>
    <row r="46" spans="1:18" x14ac:dyDescent="0.25">
      <c r="A46" s="1">
        <v>6</v>
      </c>
      <c r="B46">
        <f>V3</f>
        <v>38.606099999999998</v>
      </c>
      <c r="C46">
        <f>W3</f>
        <v>3.3197999999999999</v>
      </c>
    </row>
    <row r="47" spans="1:18" x14ac:dyDescent="0.25">
      <c r="A47" s="1">
        <v>7</v>
      </c>
      <c r="B47">
        <f>Z3</f>
        <v>6.7972000000000001</v>
      </c>
      <c r="C47">
        <f>AA3</f>
        <v>3.6063999999999998</v>
      </c>
    </row>
    <row r="48" spans="1:18" x14ac:dyDescent="0.25">
      <c r="A48" s="1">
        <v>8</v>
      </c>
      <c r="B48">
        <f>AD3</f>
        <v>6.0692000000000004</v>
      </c>
      <c r="C48">
        <f>AE3</f>
        <v>3.2526999999999999</v>
      </c>
    </row>
    <row r="50" spans="1:3" x14ac:dyDescent="0.25">
      <c r="A50" t="s">
        <v>19</v>
      </c>
      <c r="B50">
        <f>AVERAGE(B41:B48)</f>
        <v>11.701374999999999</v>
      </c>
      <c r="C50">
        <f>AVERAGE(C41:C48)</f>
        <v>3.7450625</v>
      </c>
    </row>
    <row r="51" spans="1:3" x14ac:dyDescent="0.25">
      <c r="A51" t="s">
        <v>8</v>
      </c>
      <c r="B51">
        <f>STDEV(B41:B48)</f>
        <v>10.939834519217243</v>
      </c>
      <c r="C51">
        <f>STDEV(C41:C48)</f>
        <v>1.0315313663778869</v>
      </c>
    </row>
    <row r="52" spans="1:3" x14ac:dyDescent="0.25">
      <c r="A52" t="s">
        <v>20</v>
      </c>
      <c r="B52">
        <f>1.5*B51</f>
        <v>16.409751778825864</v>
      </c>
      <c r="C52">
        <f>1.5*C51</f>
        <v>1.5472970495668303</v>
      </c>
    </row>
    <row r="53" spans="1:3" x14ac:dyDescent="0.25">
      <c r="A53" t="s">
        <v>9</v>
      </c>
      <c r="B53">
        <f>2*B51</f>
        <v>21.879669038434486</v>
      </c>
      <c r="C53">
        <f>2*C51</f>
        <v>2.0630627327557738</v>
      </c>
    </row>
    <row r="54" spans="1:3" x14ac:dyDescent="0.25">
      <c r="A54" t="s">
        <v>21</v>
      </c>
      <c r="B54">
        <f>B50+B52</f>
        <v>28.111126778825863</v>
      </c>
      <c r="C54">
        <f>C50+C52</f>
        <v>5.2923595495668305</v>
      </c>
    </row>
    <row r="55" spans="1:3" x14ac:dyDescent="0.25">
      <c r="A55" t="s">
        <v>10</v>
      </c>
      <c r="B55">
        <f>B50+B53</f>
        <v>33.581044038434484</v>
      </c>
      <c r="C55">
        <f>C50+C53</f>
        <v>5.8081252327557742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2015-03-24T23:40:41Z</dcterms:created>
  <dcterms:modified xsi:type="dcterms:W3CDTF">2015-04-15T05:07:26Z</dcterms:modified>
</cp:coreProperties>
</file>