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<sst xmlns="http://schemas.openxmlformats.org/spreadsheetml/2006/main" count="48" uniqueCount="22">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</sst>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18.754999999999999</v>
      </c>
      <c r="C3">
        <v>16.662600000000001</v>
      </c>
      <c r="E3" s="1">
        <v>232</v>
      </c>
      <c r="F3">
        <v>7.8350999999999997</v>
      </c>
      <c r="G3">
        <v>7.6992000000000003</v>
      </c>
      <c r="I3" s="1">
        <v>232</v>
      </c>
      <c r="J3">
        <v>12.809799999999999</v>
      </c>
      <c r="K3">
        <v>12.4381</v>
      </c>
      <c r="M3" s="1">
        <v>232</v>
      </c>
      <c r="N3">
        <v>10.318899999999999</v>
      </c>
      <c r="O3">
        <v>4.5031999999999996</v>
      </c>
      <c r="Q3" s="1">
        <v>232</v>
      </c>
      <c r="R3">
        <v>10.207700000000001</v>
      </c>
      <c r="S3">
        <v>7.2634999999999996</v>
      </c>
      <c r="U3" s="1">
        <v>232</v>
      </c>
      <c r="V3">
        <v>11.832000000000001</v>
      </c>
      <c r="W3">
        <v>4.2351000000000001</v>
      </c>
      <c r="Y3" s="1">
        <v>232</v>
      </c>
      <c r="Z3">
        <v>7.2188999999999997</v>
      </c>
      <c r="AA3">
        <v>3.8976999999999999</v>
      </c>
      <c r="AC3" s="1">
        <v>232</v>
      </c>
      <c r="AD3">
        <v>10.2683</v>
      </c>
      <c r="AE3">
        <v>4.0735999999999999</v>
      </c>
    </row>
    <row r="4" spans="1:31" x14ac:dyDescent="0.25">
      <c r="A4" s="1">
        <v>0.1</v>
      </c>
      <c r="B4">
        <v>73.454700000000003</v>
      </c>
      <c r="C4">
        <v>65.888800000000003</v>
      </c>
      <c r="E4" s="1">
        <v>0.1</v>
      </c>
      <c r="F4">
        <v>5.5903</v>
      </c>
      <c r="G4">
        <v>7.0235000000000003</v>
      </c>
      <c r="I4" s="1">
        <v>0.1</v>
      </c>
      <c r="J4">
        <v>10.1759</v>
      </c>
      <c r="K4">
        <v>12.343299999999999</v>
      </c>
      <c r="M4" s="1">
        <v>0.1</v>
      </c>
      <c r="N4">
        <v>8.2446999999999999</v>
      </c>
      <c r="O4">
        <v>4.0670999999999999</v>
      </c>
      <c r="Q4" s="1">
        <v>0.1</v>
      </c>
      <c r="R4">
        <v>18.671399999999998</v>
      </c>
      <c r="S4">
        <v>7.4264999999999999</v>
      </c>
      <c r="U4" s="1">
        <v>0.1</v>
      </c>
      <c r="V4">
        <v>9.3811999999999998</v>
      </c>
      <c r="W4">
        <v>4.5114999999999998</v>
      </c>
      <c r="Y4" s="1">
        <v>0.1</v>
      </c>
      <c r="Z4">
        <v>4.4162999999999997</v>
      </c>
      <c r="AA4">
        <v>4.9489000000000001</v>
      </c>
      <c r="AC4" s="1">
        <v>0.1</v>
      </c>
      <c r="AD4">
        <v>11.0372</v>
      </c>
      <c r="AE4">
        <v>4.3840000000000003</v>
      </c>
    </row>
    <row r="5" spans="1:31" x14ac:dyDescent="0.25">
      <c r="A5" s="1">
        <v>0.2</v>
      </c>
      <c r="B5">
        <v>53.326799999999999</v>
      </c>
      <c r="C5">
        <v>112.1151</v>
      </c>
      <c r="E5" s="1">
        <v>0.2</v>
      </c>
      <c r="F5">
        <v>4.5957999999999997</v>
      </c>
      <c r="G5">
        <v>8.5231999999999992</v>
      </c>
      <c r="I5" s="1">
        <v>0.2</v>
      </c>
      <c r="J5">
        <v>15.376899999999999</v>
      </c>
      <c r="K5">
        <v>7.9314999999999998</v>
      </c>
      <c r="M5" s="1">
        <v>0.2</v>
      </c>
      <c r="N5">
        <v>7.9001999999999999</v>
      </c>
      <c r="O5">
        <v>3.5444</v>
      </c>
      <c r="Q5" s="1">
        <v>0.2</v>
      </c>
      <c r="R5">
        <v>18.899000000000001</v>
      </c>
      <c r="S5">
        <v>17.177099999999999</v>
      </c>
      <c r="U5" s="1">
        <v>0.2</v>
      </c>
      <c r="V5">
        <v>9.5914000000000001</v>
      </c>
      <c r="W5">
        <v>5.0761000000000003</v>
      </c>
      <c r="Y5" s="1">
        <v>0.2</v>
      </c>
      <c r="Z5">
        <v>5.6265999999999998</v>
      </c>
      <c r="AA5">
        <v>4.2157</v>
      </c>
      <c r="AC5" s="1">
        <v>0.2</v>
      </c>
      <c r="AD5">
        <v>11.257099999999999</v>
      </c>
      <c r="AE5">
        <v>4.8369</v>
      </c>
    </row>
    <row r="6" spans="1:31" x14ac:dyDescent="0.25">
      <c r="A6" s="1">
        <v>0.3</v>
      </c>
      <c r="B6">
        <v>13.102</v>
      </c>
      <c r="C6">
        <v>32.111199999999997</v>
      </c>
      <c r="E6" s="1">
        <v>0.3</v>
      </c>
      <c r="F6">
        <v>6.6060999999999996</v>
      </c>
      <c r="G6">
        <v>5.4686000000000003</v>
      </c>
      <c r="I6" s="1">
        <v>0.3</v>
      </c>
      <c r="J6">
        <v>11.6869</v>
      </c>
      <c r="K6">
        <v>7.0739000000000001</v>
      </c>
      <c r="M6" s="1">
        <v>0.3</v>
      </c>
      <c r="N6">
        <v>9.5479000000000003</v>
      </c>
      <c r="O6">
        <v>4.0343999999999998</v>
      </c>
      <c r="Q6" s="1">
        <v>0.3</v>
      </c>
      <c r="R6">
        <v>9.4383999999999997</v>
      </c>
      <c r="S6">
        <v>5.4189999999999996</v>
      </c>
      <c r="U6" s="1">
        <v>0.3</v>
      </c>
      <c r="V6">
        <v>9.1466999999999992</v>
      </c>
      <c r="W6">
        <v>5.9991000000000003</v>
      </c>
      <c r="Y6" s="1">
        <v>0.3</v>
      </c>
      <c r="Z6">
        <v>5.9042000000000003</v>
      </c>
      <c r="AA6">
        <v>3.3538999999999999</v>
      </c>
      <c r="AC6" s="1">
        <v>0.3</v>
      </c>
      <c r="AD6">
        <v>13.4297</v>
      </c>
      <c r="AE6">
        <v>3.7675000000000001</v>
      </c>
    </row>
    <row r="7" spans="1:31" x14ac:dyDescent="0.25">
      <c r="A7" s="1">
        <v>0.4</v>
      </c>
      <c r="B7">
        <v>17.497599999999998</v>
      </c>
      <c r="C7">
        <v>20.8308</v>
      </c>
      <c r="E7" s="1">
        <v>0.4</v>
      </c>
      <c r="F7">
        <v>6.7709000000000001</v>
      </c>
      <c r="G7">
        <v>6.7041000000000004</v>
      </c>
      <c r="I7" s="1">
        <v>0.4</v>
      </c>
      <c r="J7">
        <v>9.7844999999999995</v>
      </c>
      <c r="K7">
        <v>6.1010999999999997</v>
      </c>
      <c r="M7" s="1">
        <v>0.4</v>
      </c>
      <c r="N7">
        <v>11.028600000000001</v>
      </c>
      <c r="O7">
        <v>3.8782000000000001</v>
      </c>
      <c r="Q7" s="1">
        <v>0.4</v>
      </c>
      <c r="R7">
        <v>9.6945999999999994</v>
      </c>
      <c r="S7">
        <v>6.3333000000000004</v>
      </c>
      <c r="U7" s="1">
        <v>0.4</v>
      </c>
      <c r="V7">
        <v>9.3048999999999999</v>
      </c>
      <c r="W7">
        <v>4.7743000000000002</v>
      </c>
      <c r="Y7" s="1">
        <v>0.4</v>
      </c>
      <c r="Z7">
        <v>8.2837999999999994</v>
      </c>
      <c r="AA7">
        <v>3.7286999999999999</v>
      </c>
      <c r="AC7" s="1">
        <v>0.4</v>
      </c>
      <c r="AD7">
        <v>11.5267</v>
      </c>
      <c r="AE7">
        <v>5.0979999999999999</v>
      </c>
    </row>
    <row r="8" spans="1:31" x14ac:dyDescent="0.25">
      <c r="A8" s="1">
        <v>0.5</v>
      </c>
      <c r="B8">
        <v>77.729900000000001</v>
      </c>
      <c r="C8">
        <v>31.424299999999999</v>
      </c>
      <c r="E8" s="1">
        <v>0.5</v>
      </c>
      <c r="F8">
        <v>8.7239000000000004</v>
      </c>
      <c r="G8">
        <v>8.9118999999999993</v>
      </c>
      <c r="I8" s="1">
        <v>0.5</v>
      </c>
      <c r="J8">
        <v>9.0008999999999997</v>
      </c>
      <c r="K8">
        <v>5.5293999999999999</v>
      </c>
      <c r="M8" s="1">
        <v>0.5</v>
      </c>
      <c r="N8">
        <v>14.218999999999999</v>
      </c>
      <c r="O8">
        <v>3.6713</v>
      </c>
      <c r="Q8" s="1">
        <v>0.5</v>
      </c>
      <c r="R8">
        <v>8.1161999999999992</v>
      </c>
      <c r="S8">
        <v>5.1768999999999998</v>
      </c>
      <c r="U8" s="1">
        <v>0.5</v>
      </c>
      <c r="V8">
        <v>9.5777000000000001</v>
      </c>
      <c r="W8">
        <v>2.9571999999999998</v>
      </c>
      <c r="Y8" s="1">
        <v>0.5</v>
      </c>
      <c r="Z8">
        <v>6.4760999999999997</v>
      </c>
      <c r="AA8">
        <v>6.1909999999999998</v>
      </c>
      <c r="AC8" s="1">
        <v>0.5</v>
      </c>
      <c r="AD8">
        <v>8.3279999999999994</v>
      </c>
      <c r="AE8">
        <v>4.26</v>
      </c>
    </row>
    <row r="9" spans="1:31" x14ac:dyDescent="0.25">
      <c r="A9" s="1">
        <v>0.6</v>
      </c>
      <c r="B9">
        <v>27.741</v>
      </c>
      <c r="C9">
        <v>26.576599999999999</v>
      </c>
      <c r="E9" s="1">
        <v>0.6</v>
      </c>
      <c r="F9">
        <v>8.6349999999999998</v>
      </c>
      <c r="G9">
        <v>6.6681999999999997</v>
      </c>
      <c r="I9" s="1">
        <v>0.6</v>
      </c>
      <c r="J9">
        <v>13.360799999999999</v>
      </c>
      <c r="K9">
        <v>6.1132</v>
      </c>
      <c r="M9" s="1">
        <v>0.6</v>
      </c>
      <c r="N9">
        <v>13.846500000000001</v>
      </c>
      <c r="O9">
        <v>5.4058000000000002</v>
      </c>
      <c r="Q9" s="1">
        <v>0.6</v>
      </c>
      <c r="R9">
        <v>7.2941000000000003</v>
      </c>
      <c r="S9">
        <v>5.6870000000000003</v>
      </c>
      <c r="U9" s="1">
        <v>0.6</v>
      </c>
      <c r="V9">
        <v>9.9842999999999993</v>
      </c>
      <c r="W9">
        <v>3.8485999999999998</v>
      </c>
      <c r="Y9" s="1">
        <v>0.6</v>
      </c>
      <c r="Z9">
        <v>5.2758000000000003</v>
      </c>
      <c r="AA9">
        <v>3.9512999999999998</v>
      </c>
      <c r="AC9" s="1">
        <v>0.6</v>
      </c>
      <c r="AD9">
        <v>9.6320999999999994</v>
      </c>
      <c r="AE9">
        <v>4.6894</v>
      </c>
    </row>
    <row r="10" spans="1:31" x14ac:dyDescent="0.25">
      <c r="A10" s="1">
        <v>0.7</v>
      </c>
      <c r="B10">
        <v>12.7203</v>
      </c>
      <c r="C10">
        <v>16.6661</v>
      </c>
      <c r="E10" s="1">
        <v>0.7</v>
      </c>
      <c r="F10">
        <v>6.1792999999999996</v>
      </c>
      <c r="G10">
        <v>4.7630999999999997</v>
      </c>
      <c r="I10" s="1">
        <v>0.7</v>
      </c>
      <c r="J10">
        <v>9.1822999999999997</v>
      </c>
      <c r="K10">
        <v>6.9684999999999997</v>
      </c>
      <c r="M10" s="1">
        <v>0.7</v>
      </c>
      <c r="N10">
        <v>9.8177000000000003</v>
      </c>
      <c r="O10">
        <v>5.1409000000000002</v>
      </c>
      <c r="Q10" s="1">
        <v>0.7</v>
      </c>
      <c r="R10">
        <v>7.1510999999999996</v>
      </c>
      <c r="S10">
        <v>6.8898000000000001</v>
      </c>
      <c r="U10" s="1">
        <v>0.7</v>
      </c>
      <c r="V10">
        <v>6.7587999999999999</v>
      </c>
      <c r="W10">
        <v>4.8623000000000003</v>
      </c>
      <c r="Y10" s="1">
        <v>0.7</v>
      </c>
      <c r="Z10">
        <v>5.3061999999999996</v>
      </c>
      <c r="AA10">
        <v>3.9782000000000002</v>
      </c>
      <c r="AC10" s="1">
        <v>0.7</v>
      </c>
      <c r="AD10">
        <v>10.0418</v>
      </c>
      <c r="AE10">
        <v>6.1310000000000002</v>
      </c>
    </row>
    <row r="11" spans="1:31" x14ac:dyDescent="0.25">
      <c r="A11" s="1">
        <v>0.8</v>
      </c>
      <c r="B11">
        <v>14.246499999999999</v>
      </c>
      <c r="C11">
        <v>11.2216</v>
      </c>
      <c r="E11" s="1">
        <v>0.8</v>
      </c>
      <c r="F11">
        <v>6.5357000000000003</v>
      </c>
      <c r="G11">
        <v>8.1692999999999998</v>
      </c>
      <c r="I11" s="1">
        <v>0.8</v>
      </c>
      <c r="J11">
        <v>8.3163</v>
      </c>
      <c r="K11">
        <v>6.5719000000000003</v>
      </c>
      <c r="M11" s="1">
        <v>0.8</v>
      </c>
      <c r="N11">
        <v>7.9109999999999996</v>
      </c>
      <c r="O11">
        <v>3.9634999999999998</v>
      </c>
      <c r="Q11" s="1">
        <v>0.8</v>
      </c>
      <c r="R11">
        <v>6.0705999999999998</v>
      </c>
      <c r="S11">
        <v>5.7847</v>
      </c>
      <c r="U11" s="1">
        <v>0.8</v>
      </c>
      <c r="V11">
        <v>10.3849</v>
      </c>
      <c r="W11">
        <v>4.1775000000000002</v>
      </c>
      <c r="Y11" s="1">
        <v>0.8</v>
      </c>
      <c r="Z11">
        <v>6.5644</v>
      </c>
      <c r="AA11">
        <v>3.6625999999999999</v>
      </c>
      <c r="AC11" s="1">
        <v>0.8</v>
      </c>
      <c r="AD11">
        <v>11.038500000000001</v>
      </c>
      <c r="AE11">
        <v>8.3021999999999991</v>
      </c>
    </row>
    <row r="12" spans="1:31" x14ac:dyDescent="0.25">
      <c r="A12" s="1">
        <v>0.9</v>
      </c>
      <c r="B12">
        <v>16.194600000000001</v>
      </c>
      <c r="C12">
        <v>10.475099999999999</v>
      </c>
      <c r="E12" s="1">
        <v>0.9</v>
      </c>
      <c r="F12">
        <v>5.5045999999999999</v>
      </c>
      <c r="G12">
        <v>9.1951000000000001</v>
      </c>
      <c r="I12" s="1">
        <v>0.9</v>
      </c>
      <c r="J12">
        <v>7.1055999999999999</v>
      </c>
      <c r="K12">
        <v>6.1481000000000003</v>
      </c>
      <c r="M12" s="1">
        <v>0.9</v>
      </c>
      <c r="N12">
        <v>8.2048000000000005</v>
      </c>
      <c r="O12">
        <v>4.1771000000000003</v>
      </c>
      <c r="Q12" s="1">
        <v>0.9</v>
      </c>
      <c r="R12">
        <v>5.1715999999999998</v>
      </c>
      <c r="S12">
        <v>4.5484</v>
      </c>
      <c r="U12" s="1">
        <v>0.9</v>
      </c>
      <c r="V12">
        <v>10.0695</v>
      </c>
      <c r="W12">
        <v>3.4891999999999999</v>
      </c>
      <c r="Y12" s="1">
        <v>0.9</v>
      </c>
      <c r="Z12">
        <v>4.7784000000000004</v>
      </c>
      <c r="AA12">
        <v>5.1351000000000004</v>
      </c>
      <c r="AC12" s="1">
        <v>0.9</v>
      </c>
      <c r="AD12">
        <v>25.244800000000001</v>
      </c>
      <c r="AE12">
        <v>4.2304000000000004</v>
      </c>
    </row>
    <row r="13" spans="1:31" x14ac:dyDescent="0.25">
      <c r="A13" s="1">
        <v>1</v>
      </c>
      <c r="B13">
        <v>11.9849</v>
      </c>
      <c r="C13">
        <v>10.799899999999999</v>
      </c>
      <c r="E13" s="1">
        <v>1</v>
      </c>
      <c r="F13">
        <v>5.6470000000000002</v>
      </c>
      <c r="G13">
        <v>6.4592000000000001</v>
      </c>
      <c r="I13" s="1">
        <v>1</v>
      </c>
      <c r="J13">
        <v>7.3587999999999996</v>
      </c>
      <c r="K13">
        <v>7.0552999999999999</v>
      </c>
      <c r="M13" s="1">
        <v>1</v>
      </c>
      <c r="N13">
        <v>10.0783</v>
      </c>
      <c r="O13">
        <v>3.4769000000000001</v>
      </c>
      <c r="Q13" s="1">
        <v>1</v>
      </c>
      <c r="R13">
        <v>5.6407999999999996</v>
      </c>
      <c r="S13">
        <v>7.1536999999999997</v>
      </c>
      <c r="U13" s="1">
        <v>1</v>
      </c>
      <c r="V13">
        <v>9.6226000000000003</v>
      </c>
      <c r="W13">
        <v>4.3959999999999999</v>
      </c>
      <c r="Y13" s="1">
        <v>1</v>
      </c>
      <c r="Z13">
        <v>6.5183</v>
      </c>
      <c r="AA13">
        <v>4.6295999999999999</v>
      </c>
      <c r="AC13" s="1">
        <v>1</v>
      </c>
      <c r="AD13">
        <v>30.3017</v>
      </c>
      <c r="AE13">
        <v>5.4278000000000004</v>
      </c>
    </row>
    <row r="15" spans="1:31" x14ac:dyDescent="0.25">
      <c r="A15" t="s">
        <v>7</v>
      </c>
      <c r="B15">
        <f>AVERAGE(B4:B13)</f>
        <v>31.799829999999996</v>
      </c>
      <c r="C15">
        <f>AVERAGE(C4:C13)</f>
        <v>33.810949999999998</v>
      </c>
      <c r="F15">
        <f>AVERAGE(F4:F13)</f>
        <v>6.4788600000000001</v>
      </c>
      <c r="G15">
        <f>AVERAGE(G4:G13)</f>
        <v>7.1886199999999985</v>
      </c>
      <c r="J15">
        <f>AVERAGE(J4:J13)</f>
        <v>10.13489</v>
      </c>
      <c r="K15">
        <f>AVERAGE(K4:K13)</f>
        <v>7.1836200000000003</v>
      </c>
      <c r="N15">
        <f>AVERAGE(N4:N13)</f>
        <v>10.079870000000001</v>
      </c>
      <c r="O15">
        <f>AVERAGE(O4:O13)</f>
        <v>4.1359600000000007</v>
      </c>
      <c r="R15">
        <f>AVERAGE(R4:R13)</f>
        <v>9.6147799999999997</v>
      </c>
      <c r="S15">
        <f>AVERAGE(S4:S13)</f>
        <v>7.1596399999999987</v>
      </c>
      <c r="V15">
        <f>AVERAGE(V4:V13)</f>
        <v>9.382200000000001</v>
      </c>
      <c r="W15">
        <f>AVERAGE(W4:W13)</f>
        <v>4.4091800000000001</v>
      </c>
      <c r="Z15">
        <f>AVERAGE(Z4:Z13)</f>
        <v>5.9150099999999997</v>
      </c>
      <c r="AA15">
        <f>AVERAGE(AA4:AA13)</f>
        <v>4.3795000000000002</v>
      </c>
      <c r="AD15">
        <f>AVERAGE(AD4:AD13)</f>
        <v>14.183759999999998</v>
      </c>
      <c r="AE15">
        <f>AVERAGE(AE4:AE13)</f>
        <v>5.1127200000000004</v>
      </c>
    </row>
    <row r="16" spans="1:31" x14ac:dyDescent="0.25">
      <c r="A16" t="s">
        <v>8</v>
      </c>
      <c r="B16">
        <f>STDEV(B4:B13)</f>
        <v>26.219266042615395</v>
      </c>
      <c r="C16">
        <f>STDEV(C4:C13)</f>
        <v>32.090546656375302</v>
      </c>
      <c r="F16">
        <f>STDEV(F4:F13)</f>
        <v>1.3274962274062301</v>
      </c>
      <c r="G16">
        <f>STDEV(G4:G13)</f>
        <v>1.4774235763652948</v>
      </c>
      <c r="J16">
        <f>STDEV(J4:J13)</f>
        <v>2.6415958642246697</v>
      </c>
      <c r="K16">
        <f>STDEV(K4:K13)</f>
        <v>1.9366924460705326</v>
      </c>
      <c r="N16">
        <f>STDEV(N4:N13)</f>
        <v>2.3311992574400149</v>
      </c>
      <c r="O16">
        <f>STDEV(O4:O13)</f>
        <v>0.64425163855264667</v>
      </c>
      <c r="R16">
        <f>STDEV(R4:R13)</f>
        <v>5.0558347174988452</v>
      </c>
      <c r="S16">
        <f>STDEV(S4:S13)</f>
        <v>3.636469506479544</v>
      </c>
      <c r="V16">
        <f>STDEV(V4:V13)</f>
        <v>0.99575510934054134</v>
      </c>
      <c r="W16">
        <f>STDEV(W4:W13)</f>
        <v>0.85922678522288054</v>
      </c>
      <c r="Z16">
        <f>STDEV(Z4:Z13)</f>
        <v>1.1111657756608668</v>
      </c>
      <c r="AA16">
        <f>STDEV(AA4:AA13)</f>
        <v>0.85633579602604148</v>
      </c>
      <c r="AD16">
        <f>STDEV(AD4:AD13)</f>
        <v>7.3807962208543492</v>
      </c>
      <c r="AE16">
        <f>STDEV(AE4:AE13)</f>
        <v>1.3085494545912693</v>
      </c>
    </row>
    <row r="17" spans="1:42" x14ac:dyDescent="0.25">
      <c r="A17" t="s">
        <v>9</v>
      </c>
      <c r="B17">
        <f>2*B16</f>
        <v>52.43853208523079</v>
      </c>
      <c r="C17">
        <f>2*C16</f>
        <v>64.181093312750605</v>
      </c>
      <c r="F17">
        <f>2*F16</f>
        <v>2.6549924548124602</v>
      </c>
      <c r="G17">
        <f>2*G16</f>
        <v>2.9548471527305895</v>
      </c>
      <c r="J17">
        <f>2*J16</f>
        <v>5.2831917284493395</v>
      </c>
      <c r="K17">
        <f>2*K16</f>
        <v>3.8733848921410652</v>
      </c>
      <c r="N17">
        <f>2*N16</f>
        <v>4.6623985148800298</v>
      </c>
      <c r="O17">
        <f>2*O16</f>
        <v>1.2885032771052933</v>
      </c>
      <c r="R17">
        <f>2*R16</f>
        <v>10.11166943499769</v>
      </c>
      <c r="S17">
        <f>2*S16</f>
        <v>7.2729390129590881</v>
      </c>
      <c r="V17">
        <f>2*V16</f>
        <v>1.9915102186810827</v>
      </c>
      <c r="W17">
        <f>2*W16</f>
        <v>1.7184535704457611</v>
      </c>
      <c r="Z17">
        <f>2*Z16</f>
        <v>2.2223315513217337</v>
      </c>
      <c r="AA17">
        <f>2*AA16</f>
        <v>1.712671592052083</v>
      </c>
      <c r="AD17">
        <f>2*AD16</f>
        <v>14.761592441708698</v>
      </c>
      <c r="AE17">
        <f>2*AE16</f>
        <v>2.6170989091825385</v>
      </c>
    </row>
    <row r="18" spans="1:42" x14ac:dyDescent="0.25">
      <c r="A18" t="s">
        <v>10</v>
      </c>
      <c r="B18">
        <f>B15+B17</f>
        <v>84.23836208523079</v>
      </c>
      <c r="C18">
        <f>C15+C17</f>
        <v>97.99204331275061</v>
      </c>
      <c r="F18">
        <f>F15+F17</f>
        <v>9.1338524548124607</v>
      </c>
      <c r="G18">
        <f>G15+G17</f>
        <v>10.143467152730588</v>
      </c>
      <c r="J18">
        <f>J15+J17</f>
        <v>15.418081728449341</v>
      </c>
      <c r="K18">
        <f>K15+K17</f>
        <v>11.057004892141066</v>
      </c>
      <c r="N18">
        <f>N15+N17</f>
        <v>14.742268514880031</v>
      </c>
      <c r="O18">
        <f>O15+O17</f>
        <v>5.4244632771052945</v>
      </c>
      <c r="R18">
        <f>R15+R17</f>
        <v>19.72644943499769</v>
      </c>
      <c r="S18">
        <f>S15+S17</f>
        <v>14.432579012959087</v>
      </c>
      <c r="V18">
        <f>V15+V17</f>
        <v>11.373710218681083</v>
      </c>
      <c r="W18">
        <f>W15+W17</f>
        <v>6.1276335704457612</v>
      </c>
      <c r="Z18">
        <f>Z15+Z17</f>
        <v>8.1373415513217324</v>
      </c>
      <c r="AA18">
        <f>AA15+AA17</f>
        <v>6.0921715920520834</v>
      </c>
      <c r="AD18">
        <f>AD15+AD17</f>
        <v>28.945352441708696</v>
      </c>
      <c r="AE18">
        <f>AE15+AE17</f>
        <v>7.7298189091825389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11.1557125</v>
      </c>
      <c r="K26">
        <f>AVERAGE(C3,G3,K3,O3,S3,W3,AA3,AE3)</f>
        <v>7.5966250000000004</v>
      </c>
      <c r="N26">
        <f>J27-J26</f>
        <v>6.4657500000000034</v>
      </c>
      <c r="O26">
        <f>K27-K26</f>
        <v>6.227574999999999</v>
      </c>
      <c r="P26" s="1">
        <v>0.1</v>
      </c>
      <c r="Q26">
        <f>N26/J26*100</f>
        <v>57.959094947991915</v>
      </c>
      <c r="R26">
        <f>O26/K26*100</f>
        <v>81.978181100159603</v>
      </c>
      <c r="U26">
        <f>J26</f>
        <v>11.1557125</v>
      </c>
      <c r="V26">
        <f>K26</f>
        <v>7.5966250000000004</v>
      </c>
      <c r="W26">
        <f>Q26</f>
        <v>57.959094947991915</v>
      </c>
      <c r="X26">
        <f>Q27</f>
        <v>41.826216837337817</v>
      </c>
      <c r="Y26">
        <f>Q28</f>
        <v>-11.635070373138419</v>
      </c>
      <c r="Z26">
        <f>Q29</f>
        <v>-5.9992806376105543</v>
      </c>
      <c r="AA26">
        <f>Q30</f>
        <v>59.303697545091794</v>
      </c>
      <c r="AB26">
        <f>Q31</f>
        <v>7.3100440693501172</v>
      </c>
      <c r="AC26">
        <f>Q32</f>
        <v>-24.749875904385309</v>
      </c>
      <c r="AD26">
        <f>Q33</f>
        <v>-20.368264241302374</v>
      </c>
      <c r="AE26">
        <f>Q34</f>
        <v>-7.8119169887176652</v>
      </c>
      <c r="AF26">
        <f>Q35</f>
        <v>-2.3455471804243779</v>
      </c>
      <c r="AG26">
        <f>R26</f>
        <v>81.978181100159603</v>
      </c>
      <c r="AH26">
        <f>R27</f>
        <v>168.90230859098605</v>
      </c>
      <c r="AI26">
        <f>R28</f>
        <v>10.620834910239731</v>
      </c>
      <c r="AJ26">
        <f>R29</f>
        <v>-5.4703569019136671</v>
      </c>
      <c r="AK26">
        <f>R30</f>
        <v>12.092541095552319</v>
      </c>
      <c r="AL26">
        <f>R31</f>
        <v>3.5658927484244494</v>
      </c>
      <c r="AM26">
        <f>R32</f>
        <v>-8.8412617445247079</v>
      </c>
      <c r="AN26">
        <f>R33</f>
        <v>-14.677076991427123</v>
      </c>
      <c r="AO26">
        <f>R34</f>
        <v>-22.007305875964661</v>
      </c>
      <c r="AP26">
        <f>R35</f>
        <v>-18.716535303506493</v>
      </c>
    </row>
    <row r="27" spans="1:42" x14ac:dyDescent="0.25">
      <c r="I27" s="1">
        <v>0.1</v>
      </c>
      <c r="J27">
        <f>AVERAGE(B4,F4,J4,N4,R4,V4,Z4,AD4)</f>
        <v>17.621462500000003</v>
      </c>
      <c r="K27">
        <f>AVERAGE(C4,G4,K4,O4,S4,W4,AA4,AE4)</f>
        <v>13.824199999999999</v>
      </c>
      <c r="N27">
        <f>J28-J26</f>
        <v>4.666012499999999</v>
      </c>
      <c r="O27">
        <f>K28-K26</f>
        <v>12.830874999999995</v>
      </c>
      <c r="P27" s="1">
        <v>0.2</v>
      </c>
      <c r="Q27">
        <f>N27/J26*100</f>
        <v>41.826216837337817</v>
      </c>
      <c r="R27">
        <f>O27/K26*100</f>
        <v>168.90230859098605</v>
      </c>
    </row>
    <row r="28" spans="1:42" x14ac:dyDescent="0.25">
      <c r="I28" s="1">
        <v>0.2</v>
      </c>
      <c r="J28">
        <f>AVERAGE(B5,F5,J5,N5,R5,V5,Z5,AD5)</f>
        <v>15.821724999999999</v>
      </c>
      <c r="K28">
        <f>AVERAGE(C5,G5,K5,O5,S5,W5,AA5,AE5)</f>
        <v>20.427499999999995</v>
      </c>
      <c r="N28">
        <f>J29-J26</f>
        <v>-1.2979749999999992</v>
      </c>
      <c r="O28">
        <f>K29-K26</f>
        <v>0.80682499999999902</v>
      </c>
      <c r="P28" s="1">
        <v>0.3</v>
      </c>
      <c r="Q28">
        <f>N28/J26*100</f>
        <v>-11.635070373138419</v>
      </c>
      <c r="R28">
        <f>O28/K26*100</f>
        <v>10.620834910239731</v>
      </c>
    </row>
    <row r="29" spans="1:42" x14ac:dyDescent="0.25">
      <c r="I29" s="1">
        <v>0.3</v>
      </c>
      <c r="J29">
        <f>AVERAGE(B6,F6,J6,N6,R6,V6,Z6,AD6)</f>
        <v>9.8577375000000007</v>
      </c>
      <c r="K29">
        <f>AVERAGE(C6,G6,K6,O6,S6,W6,AA6,AE6)</f>
        <v>8.4034499999999994</v>
      </c>
      <c r="N29">
        <f>J30-J26</f>
        <v>-0.66926250000000032</v>
      </c>
      <c r="O29">
        <f>K30-K26</f>
        <v>-0.41556249999999917</v>
      </c>
      <c r="P29" s="1">
        <v>0.4</v>
      </c>
      <c r="Q29">
        <f>N29/J26*100</f>
        <v>-5.9992806376105543</v>
      </c>
      <c r="R29">
        <f>O29/K26*100</f>
        <v>-5.4703569019136671</v>
      </c>
    </row>
    <row r="30" spans="1:42" x14ac:dyDescent="0.25">
      <c r="I30" s="1">
        <v>0.4</v>
      </c>
      <c r="J30">
        <f>AVERAGE(B7,F7,J7,N7,R7,V7,Z7,AD7)</f>
        <v>10.48645</v>
      </c>
      <c r="K30">
        <f>AVERAGE(C7,G7,K7,O7,S7,W7,AA7,AE7)</f>
        <v>7.1810625000000012</v>
      </c>
      <c r="N30">
        <f>J31-J26</f>
        <v>6.6157499999999985</v>
      </c>
      <c r="O30">
        <f>K31-K26</f>
        <v>0.91862500000000136</v>
      </c>
      <c r="P30" s="1">
        <v>0.5</v>
      </c>
      <c r="Q30">
        <f>N30/J26*100</f>
        <v>59.303697545091794</v>
      </c>
      <c r="R30">
        <f>O30/K26*100</f>
        <v>12.092541095552319</v>
      </c>
    </row>
    <row r="31" spans="1:42" x14ac:dyDescent="0.25">
      <c r="I31" s="1">
        <v>0.5</v>
      </c>
      <c r="J31">
        <f>AVERAGE(B8,F8,J8,N8,R8,V8,Z8,AD8)</f>
        <v>17.771462499999998</v>
      </c>
      <c r="K31">
        <f>AVERAGE(C8,G8,K8,O8,S8,W8,AA8,AE8)</f>
        <v>8.5152500000000018</v>
      </c>
      <c r="N31">
        <f>J32-J26</f>
        <v>0.8154874999999997</v>
      </c>
      <c r="O31">
        <f>K32-K26</f>
        <v>0.27088749999999884</v>
      </c>
      <c r="P31" s="1">
        <v>0.6</v>
      </c>
      <c r="Q31">
        <f>N31/J26*100</f>
        <v>7.3100440693501172</v>
      </c>
      <c r="R31">
        <f>O31/K26*100</f>
        <v>3.5658927484244494</v>
      </c>
    </row>
    <row r="32" spans="1:42" x14ac:dyDescent="0.25">
      <c r="I32" s="1">
        <v>0.6</v>
      </c>
      <c r="J32">
        <f>AVERAGE(B9,F9,J9,N9,R9,V9,Z9,AD9)</f>
        <v>11.9712</v>
      </c>
      <c r="K32">
        <f>AVERAGE(C9,G9,K9,O9,S9,W9,AA9,AE9)</f>
        <v>7.8675124999999992</v>
      </c>
      <c r="N32">
        <f>J33-J26</f>
        <v>-2.7610250000000001</v>
      </c>
      <c r="O32">
        <f>K33-K26</f>
        <v>-0.67163750000000011</v>
      </c>
      <c r="P32" s="1">
        <v>0.7</v>
      </c>
      <c r="Q32">
        <f>N32/J26*100</f>
        <v>-24.749875904385309</v>
      </c>
      <c r="R32">
        <f>O32/K26*100</f>
        <v>-8.8412617445247079</v>
      </c>
    </row>
    <row r="33" spans="1:18" x14ac:dyDescent="0.25">
      <c r="I33" s="1">
        <v>0.7</v>
      </c>
      <c r="J33">
        <f>AVERAGE(B10,F10,J10,N10,R10,V10,Z10,AD10)</f>
        <v>8.3946874999999999</v>
      </c>
      <c r="K33">
        <f>AVERAGE(C10,G10,K10,O10,S10,W10,AA10,AE10)</f>
        <v>6.9249875000000003</v>
      </c>
      <c r="N33">
        <f>J34-J26</f>
        <v>-2.2722249999999988</v>
      </c>
      <c r="O33">
        <f>K34-K26</f>
        <v>-1.1149625000000007</v>
      </c>
      <c r="P33" s="1">
        <v>0.8</v>
      </c>
      <c r="Q33">
        <f>N33/J26*100</f>
        <v>-20.368264241302374</v>
      </c>
      <c r="R33">
        <f>O33/K26*100</f>
        <v>-14.677076991427123</v>
      </c>
    </row>
    <row r="34" spans="1:18" x14ac:dyDescent="0.25">
      <c r="I34" s="1">
        <v>0.8</v>
      </c>
      <c r="J34">
        <f>AVERAGE(B11,F11,J11,N11,R11,V11,Z11,AD11)</f>
        <v>8.8834875000000011</v>
      </c>
      <c r="K34">
        <f>AVERAGE(C11,G11,K11,O11,S11,W11,AA11,AE11)</f>
        <v>6.4816624999999997</v>
      </c>
      <c r="N34">
        <f>J35-J26</f>
        <v>-0.87147500000000022</v>
      </c>
      <c r="O34">
        <f>K35-K26</f>
        <v>-1.6718125000000006</v>
      </c>
      <c r="P34" s="1">
        <v>0.9</v>
      </c>
      <c r="Q34">
        <f>N34/J26*100</f>
        <v>-7.8119169887176652</v>
      </c>
      <c r="R34">
        <f>O34/K26*100</f>
        <v>-22.007305875964661</v>
      </c>
    </row>
    <row r="35" spans="1:18" x14ac:dyDescent="0.25">
      <c r="I35" s="1">
        <v>0.9</v>
      </c>
      <c r="J35">
        <f>AVERAGE(B12,F12,J12,N12,R12,V12,Z12,AD12)</f>
        <v>10.2842375</v>
      </c>
      <c r="K35">
        <f>AVERAGE(C12,G12,K12,O12,S12,W12,AA12,AE12)</f>
        <v>5.9248124999999998</v>
      </c>
      <c r="N35">
        <f>J36-J26</f>
        <v>-0.26166249999999991</v>
      </c>
      <c r="O35">
        <f>K36-K26</f>
        <v>-1.4218250000000001</v>
      </c>
      <c r="P35" s="1">
        <v>1</v>
      </c>
      <c r="Q35">
        <f>N35/J26*100</f>
        <v>-2.3455471804243779</v>
      </c>
      <c r="R35">
        <f>O35/K26*100</f>
        <v>-18.716535303506493</v>
      </c>
    </row>
    <row r="36" spans="1:18" x14ac:dyDescent="0.25">
      <c r="I36" s="1">
        <v>1</v>
      </c>
      <c r="J36">
        <f>AVERAGE(B13,F13,J13,N13,R13,V13,Z13,AD13)</f>
        <v>10.89405</v>
      </c>
      <c r="K36">
        <f>AVERAGE(C13,G13,K13,O13,S13,W13,AA13,AE13)</f>
        <v>6.1748000000000003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18.754999999999999</v>
      </c>
      <c r="C41">
        <f>C3</f>
        <v>16.662600000000001</v>
      </c>
    </row>
    <row r="42" spans="1:18" x14ac:dyDescent="0.25">
      <c r="A42" s="1">
        <v>2</v>
      </c>
      <c r="B42">
        <f>F3</f>
        <v>7.8350999999999997</v>
      </c>
      <c r="C42">
        <f>G3</f>
        <v>7.6992000000000003</v>
      </c>
    </row>
    <row r="43" spans="1:18" x14ac:dyDescent="0.25">
      <c r="A43" s="1">
        <v>3</v>
      </c>
      <c r="B43">
        <f>J3</f>
        <v>12.809799999999999</v>
      </c>
      <c r="C43">
        <f>K3</f>
        <v>12.4381</v>
      </c>
    </row>
    <row r="44" spans="1:18" x14ac:dyDescent="0.25">
      <c r="A44" s="1">
        <v>4</v>
      </c>
      <c r="B44">
        <f>N3</f>
        <v>10.318899999999999</v>
      </c>
      <c r="C44">
        <f>O3</f>
        <v>4.5031999999999996</v>
      </c>
    </row>
    <row r="45" spans="1:18" x14ac:dyDescent="0.25">
      <c r="A45" s="1">
        <v>5</v>
      </c>
      <c r="B45">
        <f>R3</f>
        <v>10.207700000000001</v>
      </c>
      <c r="C45">
        <f>S3</f>
        <v>7.2634999999999996</v>
      </c>
    </row>
    <row r="46" spans="1:18" x14ac:dyDescent="0.25">
      <c r="A46" s="1">
        <v>6</v>
      </c>
      <c r="B46">
        <f>V3</f>
        <v>11.832000000000001</v>
      </c>
      <c r="C46">
        <f>W3</f>
        <v>4.2351000000000001</v>
      </c>
    </row>
    <row r="47" spans="1:18" x14ac:dyDescent="0.25">
      <c r="A47" s="1">
        <v>7</v>
      </c>
      <c r="B47">
        <f>Z3</f>
        <v>7.2188999999999997</v>
      </c>
      <c r="C47">
        <f>AA3</f>
        <v>3.8976999999999999</v>
      </c>
    </row>
    <row r="48" spans="1:18" x14ac:dyDescent="0.25">
      <c r="A48" s="1">
        <v>8</v>
      </c>
      <c r="B48">
        <f>AD3</f>
        <v>10.2683</v>
      </c>
      <c r="C48">
        <f>AE3</f>
        <v>4.0735999999999999</v>
      </c>
    </row>
    <row r="50" spans="1:3" x14ac:dyDescent="0.25">
      <c r="A50" t="s">
        <v>19</v>
      </c>
      <c r="B50">
        <f>AVERAGE(B41:B48)</f>
        <v>11.1557125</v>
      </c>
      <c r="C50">
        <f>AVERAGE(C41:C48)</f>
        <v>7.5966250000000004</v>
      </c>
    </row>
    <row r="51" spans="1:3" x14ac:dyDescent="0.25">
      <c r="A51" t="s">
        <v>8</v>
      </c>
      <c r="B51">
        <f>STDEV(B41:B48)</f>
        <v>3.5827759506671017</v>
      </c>
      <c r="C51">
        <f>STDEV(C41:C48)</f>
        <v>4.6708236752204639</v>
      </c>
    </row>
    <row r="52" spans="1:3" x14ac:dyDescent="0.25">
      <c r="A52" t="s">
        <v>20</v>
      </c>
      <c r="B52">
        <f>1.5*B51</f>
        <v>5.3741639260006524</v>
      </c>
      <c r="C52">
        <f>1.5*C51</f>
        <v>7.0062355128306955</v>
      </c>
    </row>
    <row r="53" spans="1:3" x14ac:dyDescent="0.25">
      <c r="A53" t="s">
        <v>9</v>
      </c>
      <c r="B53">
        <f>2*B51</f>
        <v>7.1655519013342035</v>
      </c>
      <c r="C53">
        <f>2*C51</f>
        <v>9.3416473504409279</v>
      </c>
    </row>
    <row r="54" spans="1:3" x14ac:dyDescent="0.25">
      <c r="A54" t="s">
        <v>21</v>
      </c>
      <c r="B54">
        <f>B50+B52</f>
        <v>16.529876426000651</v>
      </c>
      <c r="C54">
        <f>C50+C52</f>
        <v>14.602860512830695</v>
      </c>
    </row>
    <row r="55" spans="1:3" x14ac:dyDescent="0.25">
      <c r="A55" t="s">
        <v>10</v>
      </c>
      <c r="B55">
        <f>B50+B53</f>
        <v>18.321264401334204</v>
      </c>
      <c r="C55">
        <f>C50+C53</f>
        <v>16.938272350440929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2015-03-24T23:45:04Z</dcterms:created>
  <dcterms:modified xsi:type="dcterms:W3CDTF">2015-04-15T05:08:59Z</dcterms:modified>
</cp:coreProperties>
</file>