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<sst xmlns="http://schemas.openxmlformats.org/spreadsheetml/2006/main" count="48" uniqueCount="22">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</sst>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1.6557999999999999</v>
      </c>
      <c r="C3">
        <v>3.1724000000000001</v>
      </c>
      <c r="E3" s="1">
        <v>434</v>
      </c>
      <c r="F3">
        <v>3.3908999999999998</v>
      </c>
      <c r="G3">
        <v>4.0869999999999997</v>
      </c>
      <c r="I3" s="1">
        <v>434</v>
      </c>
      <c r="J3">
        <v>4.0255000000000001</v>
      </c>
      <c r="K3">
        <v>27.457999999999998</v>
      </c>
      <c r="M3" s="1">
        <v>434</v>
      </c>
      <c r="N3">
        <v>2.0529999999999999</v>
      </c>
      <c r="O3">
        <v>4.5023999999999997</v>
      </c>
      <c r="Q3" s="1">
        <v>434</v>
      </c>
      <c r="R3">
        <v>4.0061</v>
      </c>
      <c r="S3">
        <v>4.1692999999999998</v>
      </c>
      <c r="U3" s="1">
        <v>434</v>
      </c>
      <c r="V3">
        <v>3.6888999999999998</v>
      </c>
      <c r="W3">
        <v>4.1369999999999996</v>
      </c>
      <c r="Y3" s="1">
        <v>434</v>
      </c>
      <c r="Z3">
        <v>5.5327999999999999</v>
      </c>
      <c r="AA3">
        <v>3.0626000000000002</v>
      </c>
      <c r="AC3" s="1">
        <v>434</v>
      </c>
      <c r="AD3">
        <v>4.8022</v>
      </c>
      <c r="AE3">
        <v>26.4237</v>
      </c>
    </row>
    <row r="4" spans="1:31" x14ac:dyDescent="0.25">
      <c r="A4" s="1">
        <v>0.1</v>
      </c>
      <c r="B4">
        <v>2.5164</v>
      </c>
      <c r="C4">
        <v>2.6673</v>
      </c>
      <c r="E4" s="1">
        <v>0.1</v>
      </c>
      <c r="F4">
        <v>3.2650000000000001</v>
      </c>
      <c r="G4">
        <v>5.6302000000000003</v>
      </c>
      <c r="I4" s="1">
        <v>0.1</v>
      </c>
      <c r="J4">
        <v>3.7467000000000001</v>
      </c>
      <c r="K4">
        <v>22.914100000000001</v>
      </c>
      <c r="M4" s="1">
        <v>0.1</v>
      </c>
      <c r="N4">
        <v>1.6834</v>
      </c>
      <c r="O4">
        <v>2.9902000000000002</v>
      </c>
      <c r="Q4" s="1">
        <v>0.1</v>
      </c>
      <c r="R4">
        <v>3.7342</v>
      </c>
      <c r="S4">
        <v>4.9146000000000001</v>
      </c>
      <c r="U4" s="1">
        <v>0.1</v>
      </c>
      <c r="V4">
        <v>3.4083000000000001</v>
      </c>
      <c r="W4">
        <v>3.2526000000000002</v>
      </c>
      <c r="Y4" s="1">
        <v>0.1</v>
      </c>
      <c r="Z4">
        <v>4.8780999999999999</v>
      </c>
      <c r="AA4">
        <v>2.7629000000000001</v>
      </c>
      <c r="AC4" s="1">
        <v>0.1</v>
      </c>
      <c r="AD4">
        <v>2.0135000000000001</v>
      </c>
      <c r="AE4">
        <v>3.3580000000000001</v>
      </c>
    </row>
    <row r="5" spans="1:31" x14ac:dyDescent="0.25">
      <c r="A5" s="1">
        <v>0.2</v>
      </c>
      <c r="B5">
        <v>1.7633000000000001</v>
      </c>
      <c r="C5">
        <v>3.1076000000000001</v>
      </c>
      <c r="E5" s="1">
        <v>0.2</v>
      </c>
      <c r="F5">
        <v>2.7462</v>
      </c>
      <c r="G5">
        <v>3.9792999999999998</v>
      </c>
      <c r="I5" s="1">
        <v>0.2</v>
      </c>
      <c r="J5">
        <v>3.8826999999999998</v>
      </c>
      <c r="K5">
        <v>17.735399999999998</v>
      </c>
      <c r="M5" s="1">
        <v>0.2</v>
      </c>
      <c r="N5">
        <v>1.8498000000000001</v>
      </c>
      <c r="O5">
        <v>3.4306999999999999</v>
      </c>
      <c r="Q5" s="1">
        <v>0.2</v>
      </c>
      <c r="R5">
        <v>5.2153999999999998</v>
      </c>
      <c r="S5">
        <v>4.3749000000000002</v>
      </c>
      <c r="U5" s="1">
        <v>0.2</v>
      </c>
      <c r="V5">
        <v>3.7357</v>
      </c>
      <c r="W5">
        <v>2.9798</v>
      </c>
      <c r="Y5" s="1">
        <v>0.2</v>
      </c>
      <c r="Z5">
        <v>4.7496999999999998</v>
      </c>
      <c r="AA5">
        <v>3.0949</v>
      </c>
      <c r="AC5" s="1">
        <v>0.2</v>
      </c>
      <c r="AD5">
        <v>2.0648</v>
      </c>
      <c r="AE5">
        <v>2.6333000000000002</v>
      </c>
    </row>
    <row r="6" spans="1:31" x14ac:dyDescent="0.25">
      <c r="A6" s="1">
        <v>0.3</v>
      </c>
      <c r="B6">
        <v>2.5651999999999999</v>
      </c>
      <c r="C6">
        <v>3.3249</v>
      </c>
      <c r="E6" s="1">
        <v>0.3</v>
      </c>
      <c r="F6">
        <v>3.1334</v>
      </c>
      <c r="G6">
        <v>4.2755000000000001</v>
      </c>
      <c r="I6" s="1">
        <v>0.3</v>
      </c>
      <c r="J6">
        <v>2.9872000000000001</v>
      </c>
      <c r="K6">
        <v>5.9763000000000002</v>
      </c>
      <c r="M6" s="1">
        <v>0.3</v>
      </c>
      <c r="N6">
        <v>2.0859999999999999</v>
      </c>
      <c r="O6">
        <v>3.5101</v>
      </c>
      <c r="Q6" s="1">
        <v>0.3</v>
      </c>
      <c r="R6">
        <v>4.3006000000000002</v>
      </c>
      <c r="S6">
        <v>3.9950999999999999</v>
      </c>
      <c r="U6" s="1">
        <v>0.3</v>
      </c>
      <c r="V6">
        <v>2.8650000000000002</v>
      </c>
      <c r="W6">
        <v>2.9565999999999999</v>
      </c>
      <c r="Y6" s="1">
        <v>0.3</v>
      </c>
      <c r="Z6">
        <v>4.7435</v>
      </c>
      <c r="AA6">
        <v>3.1261000000000001</v>
      </c>
      <c r="AC6" s="1">
        <v>0.3</v>
      </c>
      <c r="AD6">
        <v>4.3586</v>
      </c>
      <c r="AE6">
        <v>3.5872000000000002</v>
      </c>
    </row>
    <row r="7" spans="1:31" x14ac:dyDescent="0.25">
      <c r="A7" s="1">
        <v>0.4</v>
      </c>
      <c r="B7">
        <v>2.2780999999999998</v>
      </c>
      <c r="C7">
        <v>2.9815</v>
      </c>
      <c r="E7" s="1">
        <v>0.4</v>
      </c>
      <c r="F7">
        <v>5.6273</v>
      </c>
      <c r="G7">
        <v>6.5303000000000004</v>
      </c>
      <c r="I7" s="1">
        <v>0.4</v>
      </c>
      <c r="J7">
        <v>3.2530999999999999</v>
      </c>
      <c r="K7">
        <v>5.1032999999999999</v>
      </c>
      <c r="M7" s="1">
        <v>0.4</v>
      </c>
      <c r="N7">
        <v>2.2014</v>
      </c>
      <c r="O7">
        <v>6.0111999999999997</v>
      </c>
      <c r="Q7" s="1">
        <v>0.4</v>
      </c>
      <c r="R7">
        <v>5.0481999999999996</v>
      </c>
      <c r="S7">
        <v>7.0617000000000001</v>
      </c>
      <c r="U7" s="1">
        <v>0.4</v>
      </c>
      <c r="V7">
        <v>3.6804000000000001</v>
      </c>
      <c r="W7">
        <v>3.1789999999999998</v>
      </c>
      <c r="Y7" s="1">
        <v>0.4</v>
      </c>
      <c r="Z7">
        <v>3.7115999999999998</v>
      </c>
      <c r="AA7">
        <v>2.8271999999999999</v>
      </c>
      <c r="AC7" s="1">
        <v>0.4</v>
      </c>
      <c r="AD7">
        <v>1.8414999999999999</v>
      </c>
      <c r="AE7">
        <v>2.9112</v>
      </c>
    </row>
    <row r="8" spans="1:31" x14ac:dyDescent="0.25">
      <c r="A8" s="1">
        <v>0.5</v>
      </c>
      <c r="B8">
        <v>2.6412</v>
      </c>
      <c r="C8">
        <v>3.7378999999999998</v>
      </c>
      <c r="E8" s="1">
        <v>0.5</v>
      </c>
      <c r="F8">
        <v>8.1661999999999999</v>
      </c>
      <c r="G8">
        <v>5.2473000000000001</v>
      </c>
      <c r="I8" s="1">
        <v>0.5</v>
      </c>
      <c r="J8">
        <v>2.9157000000000002</v>
      </c>
      <c r="K8">
        <v>5.0441000000000003</v>
      </c>
      <c r="M8" s="1">
        <v>0.5</v>
      </c>
      <c r="N8">
        <v>4.9409999999999998</v>
      </c>
      <c r="O8">
        <v>15.748699999999999</v>
      </c>
      <c r="Q8" s="1">
        <v>0.5</v>
      </c>
      <c r="R8">
        <v>7.1417000000000002</v>
      </c>
      <c r="S8">
        <v>5.9972000000000003</v>
      </c>
      <c r="U8" s="1">
        <v>0.5</v>
      </c>
      <c r="V8">
        <v>3.7029999999999998</v>
      </c>
      <c r="W8">
        <v>2.7124999999999999</v>
      </c>
      <c r="Y8" s="1">
        <v>0.5</v>
      </c>
      <c r="Z8">
        <v>3.2928000000000002</v>
      </c>
      <c r="AA8">
        <v>3.0743</v>
      </c>
      <c r="AC8" s="1">
        <v>0.5</v>
      </c>
      <c r="AD8">
        <v>2.0948000000000002</v>
      </c>
      <c r="AE8">
        <v>2.2549999999999999</v>
      </c>
    </row>
    <row r="9" spans="1:31" x14ac:dyDescent="0.25">
      <c r="A9" s="1">
        <v>0.6</v>
      </c>
      <c r="B9">
        <v>3.7715000000000001</v>
      </c>
      <c r="C9">
        <v>3.2458999999999998</v>
      </c>
      <c r="E9" s="1">
        <v>0.6</v>
      </c>
      <c r="F9">
        <v>3.4060999999999999</v>
      </c>
      <c r="G9">
        <v>3.0558000000000001</v>
      </c>
      <c r="I9" s="1">
        <v>0.6</v>
      </c>
      <c r="J9">
        <v>2.3117999999999999</v>
      </c>
      <c r="K9">
        <v>5.3606999999999996</v>
      </c>
      <c r="M9" s="1">
        <v>0.6</v>
      </c>
      <c r="N9">
        <v>3.6625999999999999</v>
      </c>
      <c r="O9">
        <v>9.2946000000000009</v>
      </c>
      <c r="Q9" s="1">
        <v>0.6</v>
      </c>
      <c r="R9">
        <v>6.7130000000000001</v>
      </c>
      <c r="S9">
        <v>5.6702000000000004</v>
      </c>
      <c r="U9" s="1">
        <v>0.6</v>
      </c>
      <c r="V9">
        <v>3.1574</v>
      </c>
      <c r="W9">
        <v>2.3685999999999998</v>
      </c>
      <c r="Y9" s="1">
        <v>0.6</v>
      </c>
      <c r="Z9">
        <v>3.3567999999999998</v>
      </c>
      <c r="AA9">
        <v>4.3486000000000002</v>
      </c>
      <c r="AC9" s="1">
        <v>0.6</v>
      </c>
      <c r="AD9">
        <v>2.5867</v>
      </c>
      <c r="AE9">
        <v>2.3877000000000002</v>
      </c>
    </row>
    <row r="10" spans="1:31" x14ac:dyDescent="0.25">
      <c r="A10" s="1">
        <v>0.7</v>
      </c>
      <c r="B10">
        <v>3.2284000000000002</v>
      </c>
      <c r="C10">
        <v>3.2115</v>
      </c>
      <c r="E10" s="1">
        <v>0.7</v>
      </c>
      <c r="F10">
        <v>3.089</v>
      </c>
      <c r="G10">
        <v>3.3016000000000001</v>
      </c>
      <c r="I10" s="1">
        <v>0.7</v>
      </c>
      <c r="J10">
        <v>2.5131000000000001</v>
      </c>
      <c r="K10">
        <v>4.4194000000000004</v>
      </c>
      <c r="M10" s="1">
        <v>0.7</v>
      </c>
      <c r="N10">
        <v>3.9990999999999999</v>
      </c>
      <c r="O10">
        <v>10.4384</v>
      </c>
      <c r="Q10" s="1">
        <v>0.7</v>
      </c>
      <c r="R10">
        <v>4.0389999999999997</v>
      </c>
      <c r="S10">
        <v>3.3129</v>
      </c>
      <c r="U10" s="1">
        <v>0.7</v>
      </c>
      <c r="V10">
        <v>3.0594000000000001</v>
      </c>
      <c r="W10">
        <v>2.3331</v>
      </c>
      <c r="Y10" s="1">
        <v>0.7</v>
      </c>
      <c r="Z10">
        <v>3.9557000000000002</v>
      </c>
      <c r="AA10">
        <v>6.4153000000000002</v>
      </c>
      <c r="AC10" s="1">
        <v>0.7</v>
      </c>
      <c r="AD10">
        <v>1.4803999999999999</v>
      </c>
      <c r="AE10">
        <v>2.5724999999999998</v>
      </c>
    </row>
    <row r="11" spans="1:31" x14ac:dyDescent="0.25">
      <c r="A11" s="1">
        <v>0.8</v>
      </c>
      <c r="B11">
        <v>2.9620000000000002</v>
      </c>
      <c r="C11">
        <v>3.9964</v>
      </c>
      <c r="E11" s="1">
        <v>0.8</v>
      </c>
      <c r="F11">
        <v>4.0208000000000004</v>
      </c>
      <c r="G11">
        <v>4.4638999999999998</v>
      </c>
      <c r="I11" s="1">
        <v>0.8</v>
      </c>
      <c r="J11">
        <v>2.3165</v>
      </c>
      <c r="K11">
        <v>4.3981000000000003</v>
      </c>
      <c r="M11" s="1">
        <v>0.8</v>
      </c>
      <c r="N11">
        <v>4.0148999999999999</v>
      </c>
      <c r="O11">
        <v>8.6605000000000008</v>
      </c>
      <c r="Q11" s="1">
        <v>0.8</v>
      </c>
      <c r="R11">
        <v>5.0663999999999998</v>
      </c>
      <c r="S11">
        <v>3.5163000000000002</v>
      </c>
      <c r="U11" s="1">
        <v>0.8</v>
      </c>
      <c r="V11">
        <v>3.5653999999999999</v>
      </c>
      <c r="W11">
        <v>8.4182000000000006</v>
      </c>
      <c r="Y11" s="1">
        <v>0.8</v>
      </c>
      <c r="Z11">
        <v>4.2102000000000004</v>
      </c>
      <c r="AA11">
        <v>7.7176999999999998</v>
      </c>
      <c r="AC11" s="1">
        <v>0.8</v>
      </c>
      <c r="AD11">
        <v>1.6011</v>
      </c>
      <c r="AE11">
        <v>2.6122999999999998</v>
      </c>
    </row>
    <row r="12" spans="1:31" x14ac:dyDescent="0.25">
      <c r="A12" s="1">
        <v>0.9</v>
      </c>
      <c r="B12">
        <v>2.0165000000000002</v>
      </c>
      <c r="C12">
        <v>3.6343999999999999</v>
      </c>
      <c r="E12" s="1">
        <v>0.9</v>
      </c>
      <c r="F12">
        <v>4.3240999999999996</v>
      </c>
      <c r="G12">
        <v>3.5257999999999998</v>
      </c>
      <c r="I12" s="1">
        <v>0.9</v>
      </c>
      <c r="J12">
        <v>3.0394000000000001</v>
      </c>
      <c r="K12">
        <v>3.57</v>
      </c>
      <c r="M12" s="1">
        <v>0.9</v>
      </c>
      <c r="N12">
        <v>2.1194000000000002</v>
      </c>
      <c r="O12">
        <v>4.5980999999999996</v>
      </c>
      <c r="Q12" s="1">
        <v>0.9</v>
      </c>
      <c r="R12">
        <v>5.0151000000000003</v>
      </c>
      <c r="S12">
        <v>4.7774000000000001</v>
      </c>
      <c r="U12" s="1">
        <v>0.9</v>
      </c>
      <c r="V12">
        <v>4.4353999999999996</v>
      </c>
      <c r="W12">
        <v>4.5182000000000002</v>
      </c>
      <c r="Y12" s="1">
        <v>0.9</v>
      </c>
      <c r="Z12">
        <v>3.1505000000000001</v>
      </c>
      <c r="AA12">
        <v>3.9969000000000001</v>
      </c>
      <c r="AC12" s="1">
        <v>0.9</v>
      </c>
      <c r="AD12">
        <v>2.0589</v>
      </c>
      <c r="AE12">
        <v>2.4358</v>
      </c>
    </row>
    <row r="13" spans="1:31" x14ac:dyDescent="0.25">
      <c r="A13" s="1">
        <v>1</v>
      </c>
      <c r="B13">
        <v>2.9152999999999998</v>
      </c>
      <c r="C13">
        <v>3.4836999999999998</v>
      </c>
      <c r="E13" s="1">
        <v>1</v>
      </c>
      <c r="F13">
        <v>3.3384999999999998</v>
      </c>
      <c r="G13">
        <v>3.843</v>
      </c>
      <c r="I13" s="1">
        <v>1</v>
      </c>
      <c r="J13">
        <v>2.6757</v>
      </c>
      <c r="K13">
        <v>3.9897</v>
      </c>
      <c r="M13" s="1">
        <v>1</v>
      </c>
      <c r="N13">
        <v>3.9104999999999999</v>
      </c>
      <c r="O13">
        <v>3.0741000000000001</v>
      </c>
      <c r="Q13" s="1">
        <v>1</v>
      </c>
      <c r="R13">
        <v>3.8807999999999998</v>
      </c>
      <c r="S13">
        <v>5.4132999999999996</v>
      </c>
      <c r="U13" s="1">
        <v>1</v>
      </c>
      <c r="V13">
        <v>4.6665999999999999</v>
      </c>
      <c r="W13">
        <v>7.0842000000000001</v>
      </c>
      <c r="Y13" s="1">
        <v>1</v>
      </c>
      <c r="Z13">
        <v>4.3143000000000002</v>
      </c>
      <c r="AA13">
        <v>3.5722</v>
      </c>
      <c r="AC13" s="1">
        <v>1</v>
      </c>
      <c r="AD13">
        <v>3.0867</v>
      </c>
      <c r="AE13">
        <v>2.9015</v>
      </c>
    </row>
    <row r="15" spans="1:31" x14ac:dyDescent="0.25">
      <c r="A15" t="s">
        <v>7</v>
      </c>
      <c r="B15">
        <f>AVERAGE(B4:B13)</f>
        <v>2.6657899999999999</v>
      </c>
      <c r="C15">
        <f>AVERAGE(C4:C13)</f>
        <v>3.3391100000000002</v>
      </c>
      <c r="F15">
        <f>AVERAGE(F4:F13)</f>
        <v>4.1116599999999988</v>
      </c>
      <c r="G15">
        <f>AVERAGE(G4:G13)</f>
        <v>4.3852700000000002</v>
      </c>
      <c r="J15">
        <f>AVERAGE(J4:J13)</f>
        <v>2.9641900000000003</v>
      </c>
      <c r="K15">
        <f>AVERAGE(K4:K13)</f>
        <v>7.8511100000000003</v>
      </c>
      <c r="N15">
        <f>AVERAGE(N4:N13)</f>
        <v>3.0468099999999998</v>
      </c>
      <c r="O15">
        <f>AVERAGE(O4:O13)</f>
        <v>6.7756600000000002</v>
      </c>
      <c r="R15">
        <f>AVERAGE(R4:R13)</f>
        <v>5.0154399999999999</v>
      </c>
      <c r="S15">
        <f>AVERAGE(S4:S13)</f>
        <v>4.9033600000000002</v>
      </c>
      <c r="V15">
        <f>AVERAGE(V4:V13)</f>
        <v>3.6276600000000001</v>
      </c>
      <c r="W15">
        <f>AVERAGE(W4:W13)</f>
        <v>3.9802800000000005</v>
      </c>
      <c r="Z15">
        <f>AVERAGE(Z4:Z13)</f>
        <v>4.0363200000000008</v>
      </c>
      <c r="AA15">
        <f>AVERAGE(AA4:AA13)</f>
        <v>4.09361</v>
      </c>
      <c r="AD15">
        <f>AVERAGE(AD4:AD13)</f>
        <v>2.3187000000000002</v>
      </c>
      <c r="AE15">
        <f>AVERAGE(AE4:AE13)</f>
        <v>2.7654500000000004</v>
      </c>
    </row>
    <row r="16" spans="1:31" x14ac:dyDescent="0.25">
      <c r="A16" t="s">
        <v>8</v>
      </c>
      <c r="B16">
        <f>STDEV(B4:B13)</f>
        <v>0.58770077883600358</v>
      </c>
      <c r="C16">
        <f>STDEV(C4:C13)</f>
        <v>0.38832272789523642</v>
      </c>
      <c r="F16">
        <f>STDEV(F4:F13)</f>
        <v>1.6488911116936222</v>
      </c>
      <c r="G16">
        <f>STDEV(G4:G13)</f>
        <v>1.1081376008119819</v>
      </c>
      <c r="J16">
        <f>STDEV(J4:J13)</f>
        <v>0.54567109639822831</v>
      </c>
      <c r="K16">
        <f>STDEV(K4:K13)</f>
        <v>6.7220861311302258</v>
      </c>
      <c r="N16">
        <f>STDEV(N4:N13)</f>
        <v>1.1712695386251248</v>
      </c>
      <c r="O16">
        <f>STDEV(O4:O13)</f>
        <v>4.2036868963645082</v>
      </c>
      <c r="R16">
        <f>STDEV(R4:R13)</f>
        <v>1.1469651241428367</v>
      </c>
      <c r="S16">
        <f>STDEV(S4:S13)</f>
        <v>1.1679372511683455</v>
      </c>
      <c r="V16">
        <f>STDEV(V4:V13)</f>
        <v>0.57054357940476386</v>
      </c>
      <c r="W16">
        <f>STDEV(W4:W13)</f>
        <v>2.1017780968609507</v>
      </c>
      <c r="Z16">
        <f>STDEV(Z4:Z13)</f>
        <v>0.64431741970346035</v>
      </c>
      <c r="AA16">
        <f>STDEV(AA4:AA13)</f>
        <v>1.6739038678424079</v>
      </c>
      <c r="AD16">
        <f>STDEV(AD4:AD13)</f>
        <v>0.85267526709240848</v>
      </c>
      <c r="AE16">
        <f>STDEV(AE4:AE13)</f>
        <v>0.42897978002076642</v>
      </c>
    </row>
    <row r="17" spans="1:42" x14ac:dyDescent="0.25">
      <c r="A17" t="s">
        <v>9</v>
      </c>
      <c r="B17">
        <f>2*B16</f>
        <v>1.1754015576720072</v>
      </c>
      <c r="C17">
        <f>2*C16</f>
        <v>0.77664545579047284</v>
      </c>
      <c r="F17">
        <f>2*F16</f>
        <v>3.2977822233872445</v>
      </c>
      <c r="G17">
        <f>2*G16</f>
        <v>2.2162752016239637</v>
      </c>
      <c r="J17">
        <f>2*J16</f>
        <v>1.0913421927964566</v>
      </c>
      <c r="K17">
        <f>2*K16</f>
        <v>13.444172262260452</v>
      </c>
      <c r="N17">
        <f>2*N16</f>
        <v>2.3425390772502497</v>
      </c>
      <c r="O17">
        <f>2*O16</f>
        <v>8.4073737927290164</v>
      </c>
      <c r="R17">
        <f>2*R16</f>
        <v>2.2939302482856734</v>
      </c>
      <c r="S17">
        <f>2*S16</f>
        <v>2.3358745023366909</v>
      </c>
      <c r="V17">
        <f>2*V16</f>
        <v>1.1410871588095277</v>
      </c>
      <c r="W17">
        <f>2*W16</f>
        <v>4.2035561937219015</v>
      </c>
      <c r="Z17">
        <f>2*Z16</f>
        <v>1.2886348394069207</v>
      </c>
      <c r="AA17">
        <f>2*AA16</f>
        <v>3.3478077356848157</v>
      </c>
      <c r="AD17">
        <f>2*AD16</f>
        <v>1.705350534184817</v>
      </c>
      <c r="AE17">
        <f>2*AE16</f>
        <v>0.85795956004153284</v>
      </c>
    </row>
    <row r="18" spans="1:42" x14ac:dyDescent="0.25">
      <c r="A18" t="s">
        <v>10</v>
      </c>
      <c r="B18">
        <f>B15+B17</f>
        <v>3.841191557672007</v>
      </c>
      <c r="C18">
        <f>C15+C17</f>
        <v>4.115755455790473</v>
      </c>
      <c r="F18">
        <f>F15+F17</f>
        <v>7.4094422233872432</v>
      </c>
      <c r="G18">
        <f>G15+G17</f>
        <v>6.6015452016239635</v>
      </c>
      <c r="J18">
        <f>J15+J17</f>
        <v>4.0555321927964574</v>
      </c>
      <c r="K18">
        <f>K15+K17</f>
        <v>21.29528226226045</v>
      </c>
      <c r="N18">
        <f>N15+N17</f>
        <v>5.3893490772502499</v>
      </c>
      <c r="O18">
        <f>O15+O17</f>
        <v>15.183033792729017</v>
      </c>
      <c r="R18">
        <f>R15+R17</f>
        <v>7.3093702482856733</v>
      </c>
      <c r="S18">
        <f>S15+S17</f>
        <v>7.2392345023366911</v>
      </c>
      <c r="V18">
        <f>V15+V17</f>
        <v>4.7687471588095276</v>
      </c>
      <c r="W18">
        <f>W15+W17</f>
        <v>8.183836193721902</v>
      </c>
      <c r="Z18">
        <f>Z15+Z17</f>
        <v>5.3249548394069217</v>
      </c>
      <c r="AA18">
        <f>AA15+AA17</f>
        <v>7.4414177356848157</v>
      </c>
      <c r="AD18">
        <f>AD15+AD17</f>
        <v>4.0240505341848172</v>
      </c>
      <c r="AE18">
        <f>AE15+AE17</f>
        <v>3.6234095600415333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3.6444000000000001</v>
      </c>
      <c r="K26">
        <f>AVERAGE(C3,G3,K3,O3,S3,W3,AA3,AE3)</f>
        <v>9.6265499999999999</v>
      </c>
      <c r="N26">
        <f>J27-J26</f>
        <v>-0.48870000000000013</v>
      </c>
      <c r="O26">
        <f>K27-K26</f>
        <v>-3.5653125000000001</v>
      </c>
      <c r="P26" s="1">
        <v>0.1</v>
      </c>
      <c r="Q26">
        <f>N26/J26*100</f>
        <v>-13.40961475139941</v>
      </c>
      <c r="R26">
        <f>O26/K26*100</f>
        <v>-37.036243514031511</v>
      </c>
      <c r="U26">
        <f>J26</f>
        <v>3.6444000000000001</v>
      </c>
      <c r="V26">
        <f>K26</f>
        <v>9.6265499999999999</v>
      </c>
      <c r="W26">
        <f>Q26</f>
        <v>-13.40961475139941</v>
      </c>
      <c r="X26">
        <f>Q27</f>
        <v>-10.796015805070782</v>
      </c>
      <c r="Y26">
        <f>Q28</f>
        <v>-7.2566814839205236</v>
      </c>
      <c r="Z26">
        <f>Q29</f>
        <v>-5.1915267259356952</v>
      </c>
      <c r="AA26">
        <f>Q30</f>
        <v>19.691855998243881</v>
      </c>
      <c r="AB26">
        <f>Q31</f>
        <v>-0.64928383272967738</v>
      </c>
      <c r="AC26">
        <f>Q32</f>
        <v>-13.003169245966415</v>
      </c>
      <c r="AD26">
        <f>Q33</f>
        <v>-4.7946849961584892</v>
      </c>
      <c r="AE26">
        <f>Q34</f>
        <v>-10.275696959719017</v>
      </c>
      <c r="AF26">
        <f>Q35</f>
        <v>-1.2580946109098938</v>
      </c>
      <c r="AG26">
        <f>R26</f>
        <v>-37.036243514031511</v>
      </c>
      <c r="AH26">
        <f>R27</f>
        <v>-46.325656647500928</v>
      </c>
      <c r="AI26">
        <f>R28</f>
        <v>-60.06902784486654</v>
      </c>
      <c r="AJ26">
        <f>R29</f>
        <v>-52.46817395640182</v>
      </c>
      <c r="AK26">
        <f>R30</f>
        <v>-43.103967672738413</v>
      </c>
      <c r="AL26">
        <f>R31</f>
        <v>-53.602147186686807</v>
      </c>
      <c r="AM26">
        <f>R32</f>
        <v>-53.248178215456207</v>
      </c>
      <c r="AN26">
        <f>R33</f>
        <v>-43.147597010351582</v>
      </c>
      <c r="AO26">
        <f>R34</f>
        <v>-59.673247425089983</v>
      </c>
      <c r="AP26">
        <f>R35</f>
        <v>-56.680093075920247</v>
      </c>
    </row>
    <row r="27" spans="1:42" x14ac:dyDescent="0.25">
      <c r="I27" s="1">
        <v>0.1</v>
      </c>
      <c r="J27">
        <f>AVERAGE(B4,F4,J4,N4,R4,V4,Z4,AD4)</f>
        <v>3.1556999999999999</v>
      </c>
      <c r="K27">
        <f>AVERAGE(C4,G4,K4,O4,S4,W4,AA4,AE4)</f>
        <v>6.0612374999999998</v>
      </c>
      <c r="N27">
        <f>J28-J26</f>
        <v>-0.39344999999999963</v>
      </c>
      <c r="O27">
        <f>K28-K26</f>
        <v>-4.4595625000000005</v>
      </c>
      <c r="P27" s="1">
        <v>0.2</v>
      </c>
      <c r="Q27">
        <f>N27/J26*100</f>
        <v>-10.796015805070782</v>
      </c>
      <c r="R27">
        <f>O27/K26*100</f>
        <v>-46.325656647500928</v>
      </c>
    </row>
    <row r="28" spans="1:42" x14ac:dyDescent="0.25">
      <c r="I28" s="1">
        <v>0.2</v>
      </c>
      <c r="J28">
        <f>AVERAGE(B5,F5,J5,N5,R5,V5,Z5,AD5)</f>
        <v>3.2509500000000005</v>
      </c>
      <c r="K28">
        <f>AVERAGE(C5,G5,K5,O5,S5,W5,AA5,AE5)</f>
        <v>5.1669874999999994</v>
      </c>
      <c r="N28">
        <f>J29-J26</f>
        <v>-0.2644624999999996</v>
      </c>
      <c r="O28">
        <f>K29-K26</f>
        <v>-5.7825749999999996</v>
      </c>
      <c r="P28" s="1">
        <v>0.3</v>
      </c>
      <c r="Q28">
        <f>N28/J26*100</f>
        <v>-7.2566814839205236</v>
      </c>
      <c r="R28">
        <f>O28/K26*100</f>
        <v>-60.06902784486654</v>
      </c>
    </row>
    <row r="29" spans="1:42" x14ac:dyDescent="0.25">
      <c r="I29" s="1">
        <v>0.3</v>
      </c>
      <c r="J29">
        <f>AVERAGE(B6,F6,J6,N6,R6,V6,Z6,AD6)</f>
        <v>3.3799375000000005</v>
      </c>
      <c r="K29">
        <f>AVERAGE(C6,G6,K6,O6,S6,W6,AA6,AE6)</f>
        <v>3.8439749999999999</v>
      </c>
      <c r="N29">
        <f>J30-J26</f>
        <v>-0.18920000000000048</v>
      </c>
      <c r="O29">
        <f>K30-K26</f>
        <v>-5.0508749999999996</v>
      </c>
      <c r="P29" s="1">
        <v>0.4</v>
      </c>
      <c r="Q29">
        <f>N29/J26*100</f>
        <v>-5.1915267259356952</v>
      </c>
      <c r="R29">
        <f>O29/K26*100</f>
        <v>-52.46817395640182</v>
      </c>
    </row>
    <row r="30" spans="1:42" x14ac:dyDescent="0.25">
      <c r="I30" s="1">
        <v>0.4</v>
      </c>
      <c r="J30">
        <f>AVERAGE(B7,F7,J7,N7,R7,V7,Z7,AD7)</f>
        <v>3.4551999999999996</v>
      </c>
      <c r="K30">
        <f>AVERAGE(C7,G7,K7,O7,S7,W7,AA7,AE7)</f>
        <v>4.5756750000000004</v>
      </c>
      <c r="N30">
        <f>J31-J26</f>
        <v>0.7176499999999999</v>
      </c>
      <c r="O30">
        <f>K31-K26</f>
        <v>-4.1494249999999999</v>
      </c>
      <c r="P30" s="1">
        <v>0.5</v>
      </c>
      <c r="Q30">
        <f>N30/J26*100</f>
        <v>19.691855998243881</v>
      </c>
      <c r="R30">
        <f>O30/K26*100</f>
        <v>-43.103967672738413</v>
      </c>
    </row>
    <row r="31" spans="1:42" x14ac:dyDescent="0.25">
      <c r="I31" s="1">
        <v>0.5</v>
      </c>
      <c r="J31">
        <f>AVERAGE(B8,F8,J8,N8,R8,V8,Z8,AD8)</f>
        <v>4.36205</v>
      </c>
      <c r="K31">
        <f>AVERAGE(C8,G8,K8,O8,S8,W8,AA8,AE8)</f>
        <v>5.477125</v>
      </c>
      <c r="N31">
        <f>J32-J26</f>
        <v>-2.3662500000000364E-2</v>
      </c>
      <c r="O31">
        <f>K32-K26</f>
        <v>-5.1600374999999996</v>
      </c>
      <c r="P31" s="1">
        <v>0.6</v>
      </c>
      <c r="Q31">
        <f>N31/J26*100</f>
        <v>-0.64928383272967738</v>
      </c>
      <c r="R31">
        <f>O31/K26*100</f>
        <v>-53.602147186686807</v>
      </c>
    </row>
    <row r="32" spans="1:42" x14ac:dyDescent="0.25">
      <c r="I32" s="1">
        <v>0.6</v>
      </c>
      <c r="J32">
        <f>AVERAGE(B9,F9,J9,N9,R9,V9,Z9,AD9)</f>
        <v>3.6207374999999997</v>
      </c>
      <c r="K32">
        <f>AVERAGE(C9,G9,K9,O9,S9,W9,AA9,AE9)</f>
        <v>4.4665125000000003</v>
      </c>
      <c r="N32">
        <f>J33-J26</f>
        <v>-0.47388750000000002</v>
      </c>
      <c r="O32">
        <f>K33-K26</f>
        <v>-5.1259625</v>
      </c>
      <c r="P32" s="1">
        <v>0.7</v>
      </c>
      <c r="Q32">
        <f>N32/J26*100</f>
        <v>-13.003169245966415</v>
      </c>
      <c r="R32">
        <f>O32/K26*100</f>
        <v>-53.248178215456207</v>
      </c>
    </row>
    <row r="33" spans="1:18" x14ac:dyDescent="0.25">
      <c r="I33" s="1">
        <v>0.7</v>
      </c>
      <c r="J33">
        <f>AVERAGE(B10,F10,J10,N10,R10,V10,Z10,AD10)</f>
        <v>3.1705125000000001</v>
      </c>
      <c r="K33">
        <f>AVERAGE(C10,G10,K10,O10,S10,W10,AA10,AE10)</f>
        <v>4.5005875</v>
      </c>
      <c r="N33">
        <f>J34-J26</f>
        <v>-0.17473749999999999</v>
      </c>
      <c r="O33">
        <f>K34-K26</f>
        <v>-4.1536249999999999</v>
      </c>
      <c r="P33" s="1">
        <v>0.8</v>
      </c>
      <c r="Q33">
        <f>N33/J26*100</f>
        <v>-4.7946849961584892</v>
      </c>
      <c r="R33">
        <f>O33/K26*100</f>
        <v>-43.147597010351582</v>
      </c>
    </row>
    <row r="34" spans="1:18" x14ac:dyDescent="0.25">
      <c r="I34" s="1">
        <v>0.8</v>
      </c>
      <c r="J34">
        <f>AVERAGE(B11,F11,J11,N11,R11,V11,Z11,AD11)</f>
        <v>3.4696625000000001</v>
      </c>
      <c r="K34">
        <f>AVERAGE(C11,G11,K11,O11,S11,W11,AA11,AE11)</f>
        <v>5.472925</v>
      </c>
      <c r="N34">
        <f>J35-J26</f>
        <v>-0.37448749999999986</v>
      </c>
      <c r="O34">
        <f>K35-K26</f>
        <v>-5.7444749999999996</v>
      </c>
      <c r="P34" s="1">
        <v>0.9</v>
      </c>
      <c r="Q34">
        <f>N34/J26*100</f>
        <v>-10.275696959719017</v>
      </c>
      <c r="R34">
        <f>O34/K26*100</f>
        <v>-59.673247425089983</v>
      </c>
    </row>
    <row r="35" spans="1:18" x14ac:dyDescent="0.25">
      <c r="I35" s="1">
        <v>0.9</v>
      </c>
      <c r="J35">
        <f>AVERAGE(B12,F12,J12,N12,R12,V12,Z12,AD12)</f>
        <v>3.2699125000000002</v>
      </c>
      <c r="K35">
        <f>AVERAGE(C12,G12,K12,O12,S12,W12,AA12,AE12)</f>
        <v>3.8820749999999999</v>
      </c>
      <c r="N35">
        <f>J36-J26</f>
        <v>-4.5850000000000168E-2</v>
      </c>
      <c r="O35">
        <f>K36-K26</f>
        <v>-5.4563375000000001</v>
      </c>
      <c r="P35" s="1">
        <v>1</v>
      </c>
      <c r="Q35">
        <f>N35/J26*100</f>
        <v>-1.2580946109098938</v>
      </c>
      <c r="R35">
        <f>O35/K26*100</f>
        <v>-56.680093075920247</v>
      </c>
    </row>
    <row r="36" spans="1:18" x14ac:dyDescent="0.25">
      <c r="I36" s="1">
        <v>1</v>
      </c>
      <c r="J36">
        <f>AVERAGE(B13,F13,J13,N13,R13,V13,Z13,AD13)</f>
        <v>3.5985499999999999</v>
      </c>
      <c r="K36">
        <f>AVERAGE(C13,G13,K13,O13,S13,W13,AA13,AE13)</f>
        <v>4.1702124999999999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1.6557999999999999</v>
      </c>
      <c r="C41">
        <f>C3</f>
        <v>3.1724000000000001</v>
      </c>
    </row>
    <row r="42" spans="1:18" x14ac:dyDescent="0.25">
      <c r="A42" s="1">
        <v>2</v>
      </c>
      <c r="B42">
        <f>F3</f>
        <v>3.3908999999999998</v>
      </c>
      <c r="C42">
        <f>G3</f>
        <v>4.0869999999999997</v>
      </c>
    </row>
    <row r="43" spans="1:18" x14ac:dyDescent="0.25">
      <c r="A43" s="1">
        <v>3</v>
      </c>
      <c r="B43">
        <f>J3</f>
        <v>4.0255000000000001</v>
      </c>
      <c r="C43">
        <f>K3</f>
        <v>27.457999999999998</v>
      </c>
    </row>
    <row r="44" spans="1:18" x14ac:dyDescent="0.25">
      <c r="A44" s="1">
        <v>4</v>
      </c>
      <c r="B44">
        <f>N3</f>
        <v>2.0529999999999999</v>
      </c>
      <c r="C44">
        <f>O3</f>
        <v>4.5023999999999997</v>
      </c>
    </row>
    <row r="45" spans="1:18" x14ac:dyDescent="0.25">
      <c r="A45" s="1">
        <v>5</v>
      </c>
      <c r="B45">
        <f>R3</f>
        <v>4.0061</v>
      </c>
      <c r="C45">
        <f>S3</f>
        <v>4.1692999999999998</v>
      </c>
    </row>
    <row r="46" spans="1:18" x14ac:dyDescent="0.25">
      <c r="A46" s="1">
        <v>6</v>
      </c>
      <c r="B46">
        <f>V3</f>
        <v>3.6888999999999998</v>
      </c>
      <c r="C46">
        <f>W3</f>
        <v>4.1369999999999996</v>
      </c>
    </row>
    <row r="47" spans="1:18" x14ac:dyDescent="0.25">
      <c r="A47" s="1">
        <v>7</v>
      </c>
      <c r="B47">
        <f>Z3</f>
        <v>5.5327999999999999</v>
      </c>
      <c r="C47">
        <f>AA3</f>
        <v>3.0626000000000002</v>
      </c>
    </row>
    <row r="48" spans="1:18" x14ac:dyDescent="0.25">
      <c r="A48" s="1">
        <v>8</v>
      </c>
      <c r="B48">
        <f>AD3</f>
        <v>4.8022</v>
      </c>
      <c r="C48">
        <f>AE3</f>
        <v>26.4237</v>
      </c>
    </row>
    <row r="50" spans="1:3" x14ac:dyDescent="0.25">
      <c r="A50" t="s">
        <v>19</v>
      </c>
      <c r="B50">
        <f>AVERAGE(B41:B48)</f>
        <v>3.6444000000000001</v>
      </c>
      <c r="C50">
        <f>AVERAGE(C41:C48)</f>
        <v>9.6265499999999999</v>
      </c>
    </row>
    <row r="51" spans="1:3" x14ac:dyDescent="0.25">
      <c r="A51" t="s">
        <v>8</v>
      </c>
      <c r="B51">
        <f>STDEV(B41:B48)</f>
        <v>1.2948218807454335</v>
      </c>
      <c r="C51">
        <f>STDEV(C41:C48)</f>
        <v>10.701846391027244</v>
      </c>
    </row>
    <row r="52" spans="1:3" x14ac:dyDescent="0.25">
      <c r="A52" t="s">
        <v>20</v>
      </c>
      <c r="B52">
        <f>1.5*B51</f>
        <v>1.9422328211181501</v>
      </c>
      <c r="C52">
        <f>1.5*C51</f>
        <v>16.052769586540865</v>
      </c>
    </row>
    <row r="53" spans="1:3" x14ac:dyDescent="0.25">
      <c r="A53" t="s">
        <v>9</v>
      </c>
      <c r="B53">
        <f>2*B51</f>
        <v>2.5896437614908669</v>
      </c>
      <c r="C53">
        <f>2*C51</f>
        <v>21.403692782054488</v>
      </c>
    </row>
    <row r="54" spans="1:3" x14ac:dyDescent="0.25">
      <c r="A54" t="s">
        <v>21</v>
      </c>
      <c r="B54">
        <f>B50+B52</f>
        <v>5.5866328211181502</v>
      </c>
      <c r="C54">
        <f>C50+C52</f>
        <v>25.679319586540863</v>
      </c>
    </row>
    <row r="55" spans="1:3" x14ac:dyDescent="0.25">
      <c r="A55" t="s">
        <v>10</v>
      </c>
      <c r="B55">
        <f>B50+B53</f>
        <v>6.2340437614908666</v>
      </c>
      <c r="C55">
        <f>C50+C53</f>
        <v>31.030242782054486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2015-03-24T23:50:19Z</dcterms:created>
  <dcterms:modified xsi:type="dcterms:W3CDTF">2015-04-15T05:11:49Z</dcterms:modified>
</cp:coreProperties>
</file>