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01/424/"/>
    </mc:Choice>
  </mc:AlternateContent>
  <xr:revisionPtr revIDLastSave="29" documentId="11_13E3B91BD0C10FA109409EDB04A9A987F5C4D317" xr6:coauthVersionLast="45" xr6:coauthVersionMax="45" xr10:uidLastSave="{311AFCB2-AEA0-D441-9E3F-4E2DB5500700}"/>
  <bookViews>
    <workbookView xWindow="-120" yWindow="460" windowWidth="18120" windowHeight="16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0" i="1" s="1"/>
  <c r="B42" i="1"/>
  <c r="C41" i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J36" i="1"/>
  <c r="J35" i="1"/>
  <c r="J34" i="1"/>
  <c r="J33" i="1"/>
  <c r="J32" i="1"/>
  <c r="J31" i="1"/>
  <c r="J30" i="1"/>
  <c r="J29" i="1"/>
  <c r="J28" i="1"/>
  <c r="J27" i="1"/>
  <c r="AD17" i="1"/>
  <c r="AE16" i="1"/>
  <c r="AE17" i="1" s="1"/>
  <c r="AD16" i="1"/>
  <c r="AE15" i="1"/>
  <c r="AD15" i="1"/>
  <c r="AD18" i="1" s="1"/>
  <c r="AA16" i="1"/>
  <c r="AA17" i="1" s="1"/>
  <c r="Z16" i="1"/>
  <c r="Z17" i="1" s="1"/>
  <c r="AA15" i="1"/>
  <c r="Z15" i="1"/>
  <c r="W17" i="1"/>
  <c r="W16" i="1"/>
  <c r="V16" i="1"/>
  <c r="V17" i="1" s="1"/>
  <c r="V18" i="1" s="1"/>
  <c r="W15" i="1"/>
  <c r="W18" i="1" s="1"/>
  <c r="V15" i="1"/>
  <c r="R17" i="1"/>
  <c r="S16" i="1"/>
  <c r="S17" i="1" s="1"/>
  <c r="R16" i="1"/>
  <c r="S15" i="1"/>
  <c r="R15" i="1"/>
  <c r="R18" i="1" s="1"/>
  <c r="O16" i="1"/>
  <c r="O17" i="1" s="1"/>
  <c r="N16" i="1"/>
  <c r="N17" i="1" s="1"/>
  <c r="O15" i="1"/>
  <c r="N15" i="1"/>
  <c r="K17" i="1"/>
  <c r="K16" i="1"/>
  <c r="J16" i="1"/>
  <c r="J17" i="1" s="1"/>
  <c r="J18" i="1" s="1"/>
  <c r="K15" i="1"/>
  <c r="K18" i="1" s="1"/>
  <c r="J15" i="1"/>
  <c r="G16" i="1"/>
  <c r="G17" i="1" s="1"/>
  <c r="F16" i="1"/>
  <c r="F17" i="1" s="1"/>
  <c r="G15" i="1"/>
  <c r="F15" i="1"/>
  <c r="C17" i="1"/>
  <c r="C16" i="1"/>
  <c r="B16" i="1"/>
  <c r="B17" i="1" s="1"/>
  <c r="B18" i="1" s="1"/>
  <c r="C15" i="1"/>
  <c r="C18" i="1" s="1"/>
  <c r="B15" i="1"/>
  <c r="AA18" i="1" l="1"/>
  <c r="N18" i="1"/>
  <c r="N27" i="1"/>
  <c r="Q27" i="1" s="1"/>
  <c r="X26" i="1" s="1"/>
  <c r="F18" i="1"/>
  <c r="O34" i="1"/>
  <c r="R34" i="1" s="1"/>
  <c r="AO26" i="1" s="1"/>
  <c r="N28" i="1"/>
  <c r="Q28" i="1" s="1"/>
  <c r="Y26" i="1" s="1"/>
  <c r="G18" i="1"/>
  <c r="O18" i="1"/>
  <c r="S18" i="1"/>
  <c r="AE18" i="1"/>
  <c r="N29" i="1"/>
  <c r="Q29" i="1" s="1"/>
  <c r="Z26" i="1" s="1"/>
  <c r="N33" i="1"/>
  <c r="Q33" i="1" s="1"/>
  <c r="AD26" i="1" s="1"/>
  <c r="O30" i="1"/>
  <c r="R30" i="1" s="1"/>
  <c r="AK26" i="1" s="1"/>
  <c r="O33" i="1"/>
  <c r="R33" i="1" s="1"/>
  <c r="AN26" i="1" s="1"/>
  <c r="Z18" i="1"/>
  <c r="B51" i="1"/>
  <c r="B53" i="1" s="1"/>
  <c r="B55" i="1" s="1"/>
  <c r="B52" i="1"/>
  <c r="B54" i="1" s="1"/>
  <c r="N32" i="1"/>
  <c r="Q32" i="1" s="1"/>
  <c r="AC26" i="1" s="1"/>
  <c r="N26" i="1"/>
  <c r="Q26" i="1" s="1"/>
  <c r="W26" i="1" s="1"/>
  <c r="N35" i="1"/>
  <c r="Q35" i="1" s="1"/>
  <c r="AF26" i="1" s="1"/>
  <c r="V26" i="1"/>
  <c r="C51" i="1"/>
  <c r="O29" i="1"/>
  <c r="R29" i="1" s="1"/>
  <c r="AJ26" i="1" s="1"/>
  <c r="O31" i="1"/>
  <c r="R31" i="1" s="1"/>
  <c r="AL26" i="1" s="1"/>
  <c r="N30" i="1"/>
  <c r="Q30" i="1" s="1"/>
  <c r="AA26" i="1" s="1"/>
  <c r="N31" i="1"/>
  <c r="Q31" i="1" s="1"/>
  <c r="AB26" i="1" s="1"/>
  <c r="N34" i="1"/>
  <c r="Q34" i="1" s="1"/>
  <c r="AE26" i="1" s="1"/>
  <c r="U26" i="1"/>
  <c r="C53" i="1" l="1"/>
  <c r="C55" i="1" s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<sst xmlns="http://schemas.openxmlformats.org/spreadsheetml/2006/main" count="48" uniqueCount="22">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</sst>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zoomScale="58" zoomScaleNormal="70" workbookViewId="0">
      <selection activeCell="AF14" sqref="AF14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424</v>
      </c>
      <c r="B3">
        <v>6.7065999999999999</v>
      </c>
      <c r="C3">
        <v>14.014799999999999</v>
      </c>
      <c r="E3" s="1">
        <v>424</v>
      </c>
      <c r="F3">
        <v>32.240299999999998</v>
      </c>
      <c r="G3">
        <v>39.619900000000001</v>
      </c>
      <c r="I3" s="1">
        <v>424</v>
      </c>
      <c r="J3">
        <v>5.2760999999999996</v>
      </c>
      <c r="K3">
        <v>5.7519999999999998</v>
      </c>
      <c r="M3" s="1">
        <v>424</v>
      </c>
      <c r="N3">
        <v>7.4261999999999997</v>
      </c>
      <c r="O3">
        <v>6.2404999999999999</v>
      </c>
      <c r="Q3" s="1">
        <v>424</v>
      </c>
      <c r="R3">
        <v>8.1807999999999996</v>
      </c>
      <c r="S3">
        <v>4.9431000000000003</v>
      </c>
      <c r="U3" s="1">
        <v>424</v>
      </c>
      <c r="V3">
        <v>7.1822999999999997</v>
      </c>
      <c r="W3">
        <v>4.0603999999999996</v>
      </c>
      <c r="Y3" s="1">
        <v>424</v>
      </c>
      <c r="Z3">
        <v>7.8095999999999997</v>
      </c>
      <c r="AA3">
        <v>5.2161</v>
      </c>
      <c r="AC3" s="1">
        <v>424</v>
      </c>
      <c r="AD3">
        <v>9.9082000000000008</v>
      </c>
      <c r="AE3">
        <v>5.3630000000000004</v>
      </c>
    </row>
    <row r="4" spans="1:31" x14ac:dyDescent="0.2">
      <c r="A4" s="1">
        <v>0.1</v>
      </c>
      <c r="B4">
        <v>5.2952000000000004</v>
      </c>
      <c r="C4">
        <v>22.715399999999999</v>
      </c>
      <c r="E4" s="1">
        <v>0.1</v>
      </c>
      <c r="F4">
        <v>35.7667</v>
      </c>
      <c r="G4">
        <v>47.753</v>
      </c>
      <c r="I4" s="1">
        <v>0.1</v>
      </c>
      <c r="J4">
        <v>4.5616000000000003</v>
      </c>
      <c r="K4">
        <v>4.0483000000000002</v>
      </c>
      <c r="M4" s="1">
        <v>0.1</v>
      </c>
      <c r="N4">
        <v>6.3677000000000001</v>
      </c>
      <c r="O4">
        <v>5.5385</v>
      </c>
      <c r="Q4" s="1">
        <v>0.1</v>
      </c>
      <c r="R4">
        <v>8.0050000000000008</v>
      </c>
      <c r="S4">
        <v>4.0152000000000001</v>
      </c>
      <c r="U4" s="1">
        <v>0.1</v>
      </c>
      <c r="V4">
        <v>5.5411999999999999</v>
      </c>
      <c r="W4">
        <v>3.7118000000000002</v>
      </c>
      <c r="Y4" s="1">
        <v>0.1</v>
      </c>
      <c r="Z4">
        <v>6.8807999999999998</v>
      </c>
      <c r="AA4">
        <v>7.7126000000000001</v>
      </c>
      <c r="AC4" s="1">
        <v>0.1</v>
      </c>
      <c r="AD4">
        <v>6.8971999999999998</v>
      </c>
      <c r="AE4">
        <v>4.6359000000000004</v>
      </c>
    </row>
    <row r="5" spans="1:31" x14ac:dyDescent="0.2">
      <c r="A5" s="1">
        <v>0.2</v>
      </c>
      <c r="B5">
        <v>8.9328000000000003</v>
      </c>
      <c r="C5">
        <v>21.176100000000002</v>
      </c>
      <c r="E5" s="1">
        <v>0.2</v>
      </c>
      <c r="F5">
        <v>9.3958999999999993</v>
      </c>
      <c r="G5">
        <v>39.344200000000001</v>
      </c>
      <c r="I5" s="1">
        <v>0.2</v>
      </c>
      <c r="J5">
        <v>9.3384</v>
      </c>
      <c r="K5">
        <v>6.0473999999999997</v>
      </c>
      <c r="M5" s="1">
        <v>0.2</v>
      </c>
      <c r="N5">
        <v>8.3347999999999995</v>
      </c>
      <c r="O5">
        <v>3.7694000000000001</v>
      </c>
      <c r="Q5" s="1">
        <v>0.2</v>
      </c>
      <c r="R5">
        <v>9.8740000000000006</v>
      </c>
      <c r="S5">
        <v>4.7813999999999997</v>
      </c>
      <c r="U5" s="1">
        <v>0.2</v>
      </c>
      <c r="V5">
        <v>4.1817000000000002</v>
      </c>
      <c r="W5">
        <v>2.8864000000000001</v>
      </c>
      <c r="Y5" s="1">
        <v>0.2</v>
      </c>
      <c r="Z5">
        <v>6.5727000000000002</v>
      </c>
      <c r="AA5">
        <v>5.4964000000000004</v>
      </c>
      <c r="AC5" s="1">
        <v>0.2</v>
      </c>
      <c r="AD5">
        <v>7.8536999999999999</v>
      </c>
      <c r="AE5">
        <v>3.6747000000000001</v>
      </c>
    </row>
    <row r="6" spans="1:31" x14ac:dyDescent="0.2">
      <c r="A6" s="1">
        <v>0.3</v>
      </c>
      <c r="B6">
        <v>6.2557999999999998</v>
      </c>
      <c r="C6">
        <v>16.6005</v>
      </c>
      <c r="E6" s="1">
        <v>0.3</v>
      </c>
      <c r="F6">
        <v>10.589600000000001</v>
      </c>
      <c r="G6">
        <v>36.109099999999998</v>
      </c>
      <c r="I6" s="1">
        <v>0.3</v>
      </c>
      <c r="J6">
        <v>5.7129000000000003</v>
      </c>
      <c r="K6">
        <v>5.3423999999999996</v>
      </c>
      <c r="M6" s="1">
        <v>0.3</v>
      </c>
      <c r="N6">
        <v>9.3901000000000003</v>
      </c>
      <c r="O6">
        <v>7.7306999999999997</v>
      </c>
      <c r="Q6" s="1">
        <v>0.3</v>
      </c>
      <c r="R6">
        <v>7.9901999999999997</v>
      </c>
      <c r="S6">
        <v>6.5686</v>
      </c>
      <c r="U6" s="1">
        <v>0.3</v>
      </c>
      <c r="V6">
        <v>6.8594999999999997</v>
      </c>
      <c r="W6">
        <v>3.7164000000000001</v>
      </c>
      <c r="Y6" s="1">
        <v>0.3</v>
      </c>
      <c r="Z6">
        <v>7.5038999999999998</v>
      </c>
      <c r="AA6">
        <v>3.3321999999999998</v>
      </c>
      <c r="AC6" s="1">
        <v>0.3</v>
      </c>
      <c r="AD6">
        <v>6.7225000000000001</v>
      </c>
      <c r="AE6">
        <v>5.0530999999999997</v>
      </c>
    </row>
    <row r="7" spans="1:31" x14ac:dyDescent="0.2">
      <c r="A7" s="1">
        <v>0.4</v>
      </c>
      <c r="B7">
        <v>6.4173</v>
      </c>
      <c r="C7">
        <v>18.2544</v>
      </c>
      <c r="E7" s="1">
        <v>0.4</v>
      </c>
      <c r="F7">
        <v>33.821100000000001</v>
      </c>
      <c r="G7">
        <v>37.1083</v>
      </c>
      <c r="I7" s="1">
        <v>0.4</v>
      </c>
      <c r="J7">
        <v>6.7134999999999998</v>
      </c>
      <c r="K7">
        <v>4.9217000000000004</v>
      </c>
      <c r="M7" s="1">
        <v>0.4</v>
      </c>
      <c r="N7">
        <v>7.3204000000000002</v>
      </c>
      <c r="O7">
        <v>3.4508000000000001</v>
      </c>
      <c r="Q7" s="1">
        <v>0.4</v>
      </c>
      <c r="R7">
        <v>10.5303</v>
      </c>
      <c r="S7">
        <v>9.4103999999999992</v>
      </c>
      <c r="U7" s="1">
        <v>0.4</v>
      </c>
      <c r="V7">
        <v>5.9770000000000003</v>
      </c>
      <c r="W7">
        <v>3.7865000000000002</v>
      </c>
      <c r="Y7" s="1">
        <v>0.4</v>
      </c>
      <c r="Z7">
        <v>7.7389999999999999</v>
      </c>
      <c r="AA7">
        <v>5.3678999999999997</v>
      </c>
      <c r="AC7" s="1">
        <v>0.4</v>
      </c>
      <c r="AD7">
        <v>5.7068000000000003</v>
      </c>
      <c r="AE7">
        <v>3.4527999999999999</v>
      </c>
    </row>
    <row r="8" spans="1:31" x14ac:dyDescent="0.2">
      <c r="A8" s="1">
        <v>0.5</v>
      </c>
      <c r="B8">
        <v>6.8951000000000002</v>
      </c>
      <c r="C8">
        <v>10.395899999999999</v>
      </c>
      <c r="E8" s="1">
        <v>0.5</v>
      </c>
      <c r="F8">
        <v>45.5443</v>
      </c>
      <c r="G8">
        <v>25.516999999999999</v>
      </c>
      <c r="I8" s="1">
        <v>0.5</v>
      </c>
      <c r="J8">
        <v>5.5053999999999998</v>
      </c>
      <c r="K8">
        <v>6.6064999999999996</v>
      </c>
      <c r="M8" s="1">
        <v>0.5</v>
      </c>
      <c r="N8">
        <v>5.8879000000000001</v>
      </c>
      <c r="O8">
        <v>4.5696000000000003</v>
      </c>
      <c r="Q8" s="1">
        <v>0.5</v>
      </c>
      <c r="R8">
        <v>9.5932999999999993</v>
      </c>
      <c r="S8">
        <v>8.1395</v>
      </c>
      <c r="U8" s="1">
        <v>0.5</v>
      </c>
      <c r="V8">
        <v>4.7744999999999997</v>
      </c>
      <c r="W8">
        <v>3.4462000000000002</v>
      </c>
      <c r="Y8" s="1">
        <v>0.5</v>
      </c>
      <c r="Z8">
        <v>5.8371000000000004</v>
      </c>
      <c r="AA8">
        <v>3.3304</v>
      </c>
      <c r="AC8" s="1">
        <v>0.5</v>
      </c>
      <c r="AD8">
        <v>5.5133999999999999</v>
      </c>
      <c r="AE8">
        <v>3.9601999999999999</v>
      </c>
    </row>
    <row r="9" spans="1:31" x14ac:dyDescent="0.2">
      <c r="A9" s="1">
        <v>0.6</v>
      </c>
      <c r="B9">
        <v>8.2713000000000001</v>
      </c>
      <c r="C9">
        <v>11.8626</v>
      </c>
      <c r="E9" s="1">
        <v>0.6</v>
      </c>
      <c r="F9">
        <v>10.720499999999999</v>
      </c>
      <c r="G9">
        <v>159.2936</v>
      </c>
      <c r="I9" s="1">
        <v>0.6</v>
      </c>
      <c r="J9">
        <v>7.7262000000000004</v>
      </c>
      <c r="K9">
        <v>5.3125999999999998</v>
      </c>
      <c r="M9" s="1">
        <v>0.6</v>
      </c>
      <c r="N9">
        <v>7.2668999999999997</v>
      </c>
      <c r="O9">
        <v>5.2019000000000002</v>
      </c>
      <c r="Q9" s="1">
        <v>0.6</v>
      </c>
      <c r="R9">
        <v>9.0337999999999994</v>
      </c>
      <c r="S9">
        <v>12.074400000000001</v>
      </c>
      <c r="U9" s="1">
        <v>0.6</v>
      </c>
      <c r="V9">
        <v>7.1108000000000002</v>
      </c>
      <c r="W9">
        <v>3.3285</v>
      </c>
      <c r="Y9" s="1">
        <v>0.6</v>
      </c>
      <c r="Z9">
        <v>6.4763999999999999</v>
      </c>
      <c r="AA9">
        <v>5.2827999999999999</v>
      </c>
      <c r="AC9" s="1">
        <v>0.6</v>
      </c>
      <c r="AD9">
        <v>7.8685999999999998</v>
      </c>
      <c r="AE9">
        <v>3.8353999999999999</v>
      </c>
    </row>
    <row r="10" spans="1:31" x14ac:dyDescent="0.2">
      <c r="A10" s="1">
        <v>0.7</v>
      </c>
      <c r="B10">
        <v>8.7962000000000007</v>
      </c>
      <c r="C10">
        <v>10.9674</v>
      </c>
      <c r="E10" s="1">
        <v>0.7</v>
      </c>
      <c r="F10">
        <v>5.2385000000000002</v>
      </c>
      <c r="G10">
        <v>62.962000000000003</v>
      </c>
      <c r="I10" s="1">
        <v>0.7</v>
      </c>
      <c r="J10">
        <v>5.5345000000000004</v>
      </c>
      <c r="K10">
        <v>7.0914999999999999</v>
      </c>
      <c r="M10" s="1">
        <v>0.7</v>
      </c>
      <c r="N10">
        <v>5.7065999999999999</v>
      </c>
      <c r="O10">
        <v>4.0004</v>
      </c>
      <c r="Q10" s="1">
        <v>0.7</v>
      </c>
      <c r="R10">
        <v>8.5785</v>
      </c>
      <c r="S10">
        <v>8.3613999999999997</v>
      </c>
      <c r="U10" s="1">
        <v>0.7</v>
      </c>
      <c r="V10">
        <v>5.4297000000000004</v>
      </c>
      <c r="W10">
        <v>4.6173999999999999</v>
      </c>
      <c r="Y10" s="1">
        <v>0.7</v>
      </c>
      <c r="Z10">
        <v>8.2896999999999998</v>
      </c>
      <c r="AA10">
        <v>3.5236000000000001</v>
      </c>
      <c r="AC10" s="1">
        <v>0.7</v>
      </c>
      <c r="AD10">
        <v>7.6368999999999998</v>
      </c>
      <c r="AE10">
        <v>3.6696</v>
      </c>
    </row>
    <row r="11" spans="1:31" x14ac:dyDescent="0.2">
      <c r="A11" s="1">
        <v>0.8</v>
      </c>
      <c r="B11">
        <v>6.2888000000000002</v>
      </c>
      <c r="C11">
        <v>11.643599999999999</v>
      </c>
      <c r="E11" s="1">
        <v>0.8</v>
      </c>
      <c r="F11">
        <v>5.7355</v>
      </c>
      <c r="G11">
        <v>108.2457</v>
      </c>
      <c r="I11" s="1">
        <v>0.8</v>
      </c>
      <c r="J11">
        <v>6.1322999999999999</v>
      </c>
      <c r="K11">
        <v>8.2979000000000003</v>
      </c>
      <c r="M11" s="1">
        <v>0.8</v>
      </c>
      <c r="N11">
        <v>5.8987999999999996</v>
      </c>
      <c r="O11">
        <v>5.1829000000000001</v>
      </c>
      <c r="Q11" s="1">
        <v>0.8</v>
      </c>
      <c r="R11">
        <v>8.1593999999999998</v>
      </c>
      <c r="S11">
        <v>5.2072000000000003</v>
      </c>
      <c r="U11" s="1">
        <v>0.8</v>
      </c>
      <c r="V11">
        <v>6.0179999999999998</v>
      </c>
      <c r="W11">
        <v>3.6606000000000001</v>
      </c>
      <c r="Y11" s="1">
        <v>0.8</v>
      </c>
      <c r="Z11">
        <v>7.0609999999999999</v>
      </c>
      <c r="AA11">
        <v>4.1578999999999997</v>
      </c>
      <c r="AC11" s="1">
        <v>0.8</v>
      </c>
      <c r="AD11">
        <v>7.1161000000000003</v>
      </c>
      <c r="AE11">
        <v>3.6421999999999999</v>
      </c>
    </row>
    <row r="12" spans="1:31" x14ac:dyDescent="0.2">
      <c r="A12" s="1">
        <v>0.9</v>
      </c>
      <c r="B12">
        <v>5.4805999999999999</v>
      </c>
      <c r="C12">
        <v>9.2276000000000007</v>
      </c>
      <c r="E12" s="1">
        <v>0.9</v>
      </c>
      <c r="F12">
        <v>9.1127000000000002</v>
      </c>
      <c r="G12">
        <v>53.457999999999998</v>
      </c>
      <c r="I12" s="1">
        <v>0.9</v>
      </c>
      <c r="J12">
        <v>4.5317999999999996</v>
      </c>
      <c r="K12">
        <v>6.5613000000000001</v>
      </c>
      <c r="M12" s="1">
        <v>0.9</v>
      </c>
      <c r="N12">
        <v>5.6889000000000003</v>
      </c>
      <c r="O12">
        <v>3.9247000000000001</v>
      </c>
      <c r="Q12" s="1">
        <v>0.9</v>
      </c>
      <c r="R12">
        <v>11.432499999999999</v>
      </c>
      <c r="S12">
        <v>7.2712000000000003</v>
      </c>
      <c r="U12" s="1">
        <v>0.9</v>
      </c>
      <c r="V12">
        <v>6.2563000000000004</v>
      </c>
      <c r="W12">
        <v>4.7171000000000003</v>
      </c>
      <c r="Y12" s="1">
        <v>0.9</v>
      </c>
      <c r="Z12">
        <v>8.1014999999999997</v>
      </c>
      <c r="AA12">
        <v>5.1166</v>
      </c>
      <c r="AC12" s="1">
        <v>0.9</v>
      </c>
      <c r="AD12">
        <v>7.2465999999999999</v>
      </c>
      <c r="AE12">
        <v>5.5928000000000004</v>
      </c>
    </row>
    <row r="13" spans="1:31" x14ac:dyDescent="0.2">
      <c r="A13" s="1">
        <v>1</v>
      </c>
      <c r="B13">
        <v>8.0100999999999996</v>
      </c>
      <c r="C13">
        <v>10.7065</v>
      </c>
      <c r="E13" s="1">
        <v>1</v>
      </c>
      <c r="F13">
        <v>7.2782999999999998</v>
      </c>
      <c r="G13">
        <v>28.7316</v>
      </c>
      <c r="I13" s="1">
        <v>1</v>
      </c>
      <c r="J13">
        <v>6.9484000000000004</v>
      </c>
      <c r="K13">
        <v>8.7056000000000004</v>
      </c>
      <c r="M13" s="1">
        <v>1</v>
      </c>
      <c r="N13">
        <v>5.9074999999999998</v>
      </c>
      <c r="O13">
        <v>5.2538999999999998</v>
      </c>
      <c r="Q13" s="1">
        <v>1</v>
      </c>
      <c r="R13">
        <v>10.596</v>
      </c>
      <c r="S13">
        <v>5.3606999999999996</v>
      </c>
      <c r="U13" s="1">
        <v>1</v>
      </c>
      <c r="V13">
        <v>8.1574000000000009</v>
      </c>
      <c r="W13">
        <v>3.3296999999999999</v>
      </c>
      <c r="Y13" s="1">
        <v>1</v>
      </c>
      <c r="Z13">
        <v>9.8757000000000001</v>
      </c>
      <c r="AA13">
        <v>14.209</v>
      </c>
      <c r="AC13" s="1">
        <v>1</v>
      </c>
      <c r="AD13">
        <v>7.6687000000000003</v>
      </c>
      <c r="AE13">
        <v>7.5731999999999999</v>
      </c>
    </row>
    <row r="15" spans="1:31" x14ac:dyDescent="0.2">
      <c r="A15" t="s">
        <v>7</v>
      </c>
      <c r="B15">
        <f>AVERAGE(B4:B13)</f>
        <v>7.0643200000000004</v>
      </c>
      <c r="C15">
        <f>AVERAGE(C4:C13)</f>
        <v>14.355</v>
      </c>
      <c r="F15">
        <f>AVERAGE(F4:F13)</f>
        <v>17.320309999999999</v>
      </c>
      <c r="G15">
        <f>AVERAGE(G4:G13)</f>
        <v>59.852249999999984</v>
      </c>
      <c r="J15">
        <f>AVERAGE(J4:J13)</f>
        <v>6.2705000000000002</v>
      </c>
      <c r="K15">
        <f>AVERAGE(K4:K13)</f>
        <v>6.2935200000000009</v>
      </c>
      <c r="N15">
        <f>AVERAGE(N4:N13)</f>
        <v>6.7769599999999999</v>
      </c>
      <c r="O15">
        <f>AVERAGE(O4:O13)</f>
        <v>4.8622800000000002</v>
      </c>
      <c r="R15">
        <f>AVERAGE(R4:R13)</f>
        <v>9.3793000000000006</v>
      </c>
      <c r="S15">
        <f>AVERAGE(S4:S13)</f>
        <v>7.118999999999998</v>
      </c>
      <c r="V15">
        <f>AVERAGE(V4:V13)</f>
        <v>6.0306100000000002</v>
      </c>
      <c r="W15">
        <f>AVERAGE(W4:W13)</f>
        <v>3.7200600000000001</v>
      </c>
      <c r="Z15">
        <f>AVERAGE(Z4:Z13)</f>
        <v>7.4337799999999987</v>
      </c>
      <c r="AA15">
        <f>AVERAGE(AA4:AA13)</f>
        <v>5.7529399999999997</v>
      </c>
      <c r="AD15">
        <f>AVERAGE(AD4:AD13)</f>
        <v>7.0230499999999996</v>
      </c>
      <c r="AE15">
        <f>AVERAGE(AE4:AE13)</f>
        <v>4.5089899999999998</v>
      </c>
    </row>
    <row r="16" spans="1:31" x14ac:dyDescent="0.2">
      <c r="A16" t="s">
        <v>8</v>
      </c>
      <c r="B16">
        <f>STDEV(B4:B13)</f>
        <v>1.3409071198259763</v>
      </c>
      <c r="C16">
        <f>STDEV(C4:C13)</f>
        <v>4.9101609079766586</v>
      </c>
      <c r="F16">
        <f>STDEV(F4:F13)</f>
        <v>14.941292490310204</v>
      </c>
      <c r="G16">
        <f>STDEV(G4:G13)</f>
        <v>42.264334476568123</v>
      </c>
      <c r="J16">
        <f>STDEV(J4:J13)</f>
        <v>1.4752543366408966</v>
      </c>
      <c r="K16">
        <f>STDEV(K4:K13)</f>
        <v>1.4716738435461076</v>
      </c>
      <c r="N16">
        <f>STDEV(N4:N13)</f>
        <v>1.2738971947008411</v>
      </c>
      <c r="O16">
        <f>STDEV(O4:O13)</f>
        <v>1.2450269696320289</v>
      </c>
      <c r="R16">
        <f>STDEV(R4:R13)</f>
        <v>1.2192174366279953</v>
      </c>
      <c r="S16">
        <f>STDEV(S4:S13)</f>
        <v>2.4622061575388536</v>
      </c>
      <c r="V16">
        <f>STDEV(V4:V13)</f>
        <v>1.1560454282211856</v>
      </c>
      <c r="W16">
        <f>STDEV(W4:W13)</f>
        <v>0.56598269349277064</v>
      </c>
      <c r="Z16">
        <f>STDEV(Z4:Z13)</f>
        <v>1.1494768112300418</v>
      </c>
      <c r="AA16">
        <f>STDEV(AA4:AA13)</f>
        <v>3.2562425255021923</v>
      </c>
      <c r="AD16">
        <f>STDEV(AD4:AD13)</f>
        <v>0.8416233378286202</v>
      </c>
      <c r="AE16">
        <f>STDEV(AE4:AE13)</f>
        <v>1.2866217793983672</v>
      </c>
    </row>
    <row r="17" spans="1:42" x14ac:dyDescent="0.2">
      <c r="A17" t="s">
        <v>9</v>
      </c>
      <c r="B17">
        <f>2*B16</f>
        <v>2.6818142396519526</v>
      </c>
      <c r="C17">
        <f>2*C16</f>
        <v>9.8203218159533172</v>
      </c>
      <c r="F17">
        <f>2*F16</f>
        <v>29.882584980620408</v>
      </c>
      <c r="G17">
        <f>2*G16</f>
        <v>84.528668953136247</v>
      </c>
      <c r="J17">
        <f>2*J16</f>
        <v>2.9505086732817931</v>
      </c>
      <c r="K17">
        <f>2*K16</f>
        <v>2.9433476870922153</v>
      </c>
      <c r="N17">
        <f>2*N16</f>
        <v>2.5477943894016821</v>
      </c>
      <c r="O17">
        <f>2*O16</f>
        <v>2.4900539392640577</v>
      </c>
      <c r="R17">
        <f>2*R16</f>
        <v>2.4384348732559906</v>
      </c>
      <c r="S17">
        <f>2*S16</f>
        <v>4.9244123150777073</v>
      </c>
      <c r="V17">
        <f>2*V16</f>
        <v>2.3120908564423712</v>
      </c>
      <c r="W17">
        <f>2*W16</f>
        <v>1.1319653869855413</v>
      </c>
      <c r="Z17">
        <f>2*Z16</f>
        <v>2.2989536224600835</v>
      </c>
      <c r="AA17">
        <f>2*AA16</f>
        <v>6.5124850510043846</v>
      </c>
      <c r="AD17">
        <f>2*AD16</f>
        <v>1.6832466756572404</v>
      </c>
      <c r="AE17">
        <f>2*AE16</f>
        <v>2.5732435587967344</v>
      </c>
    </row>
    <row r="18" spans="1:42" x14ac:dyDescent="0.2">
      <c r="A18" t="s">
        <v>10</v>
      </c>
      <c r="B18">
        <f>B15+B17</f>
        <v>9.746134239651953</v>
      </c>
      <c r="C18">
        <f>C15+C17</f>
        <v>24.175321815953318</v>
      </c>
      <c r="F18">
        <f>F15+F17</f>
        <v>47.202894980620407</v>
      </c>
      <c r="G18">
        <f>G15+G17</f>
        <v>144.38091895313624</v>
      </c>
      <c r="J18">
        <f>J15+J17</f>
        <v>9.2210086732817942</v>
      </c>
      <c r="K18">
        <f>K15+K17</f>
        <v>9.2368676870922162</v>
      </c>
      <c r="N18">
        <f>N15+N17</f>
        <v>9.3247543894016829</v>
      </c>
      <c r="O18">
        <f>O15+O17</f>
        <v>7.3523339392640583</v>
      </c>
      <c r="R18">
        <f>R15+R17</f>
        <v>11.817734873255992</v>
      </c>
      <c r="S18">
        <f>S15+S17</f>
        <v>12.043412315077706</v>
      </c>
      <c r="V18">
        <f>V15+V17</f>
        <v>8.3427008564423719</v>
      </c>
      <c r="W18">
        <f>W15+W17</f>
        <v>4.8520253869855416</v>
      </c>
      <c r="Z18">
        <f>Z15+Z17</f>
        <v>9.7327336224600813</v>
      </c>
      <c r="AA18">
        <f>AA15+AA17</f>
        <v>12.265425051004385</v>
      </c>
      <c r="AD18">
        <f>AD15+AD17</f>
        <v>8.7062966756572404</v>
      </c>
      <c r="AE18">
        <f>AE15+AE17</f>
        <v>7.0822335587967338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10.591262499999999</v>
      </c>
      <c r="K26">
        <f t="shared" ref="K26:K36" si="1">AVERAGE(C3,G3,K3,O3,S3,W3,AA3,AE3)</f>
        <v>10.651225</v>
      </c>
      <c r="N26">
        <f>J27-J26</f>
        <v>-0.67683749999999954</v>
      </c>
      <c r="O26">
        <f>K27-K26</f>
        <v>1.8651125000000004</v>
      </c>
      <c r="P26" s="1">
        <v>0.1</v>
      </c>
      <c r="Q26">
        <f>N26/J26*100</f>
        <v>-6.3905270972181043</v>
      </c>
      <c r="R26">
        <f>O26/K26*100</f>
        <v>17.51077927656209</v>
      </c>
      <c r="U26">
        <f>J26</f>
        <v>10.591262499999999</v>
      </c>
      <c r="V26">
        <f>K26</f>
        <v>10.651225</v>
      </c>
      <c r="W26">
        <f>Q26</f>
        <v>-6.3905270972181043</v>
      </c>
      <c r="X26">
        <f>Q27</f>
        <v>-23.894814239567758</v>
      </c>
      <c r="Y26">
        <f>Q28</f>
        <v>-27.977778853087621</v>
      </c>
      <c r="Z26">
        <f>Q29</f>
        <v>-0.5956560891583812</v>
      </c>
      <c r="AA26">
        <f>Q30</f>
        <v>5.6897135728625639</v>
      </c>
      <c r="AB26">
        <f>Q31</f>
        <v>-23.906026311782945</v>
      </c>
      <c r="AC26">
        <f>Q32</f>
        <v>-34.839449026969163</v>
      </c>
      <c r="AD26">
        <f>Q33</f>
        <v>-38.144885937819026</v>
      </c>
      <c r="AE26">
        <f>Q34</f>
        <v>-31.723319103836761</v>
      </c>
      <c r="AF26">
        <f>Q35</f>
        <v>-23.944265379127369</v>
      </c>
      <c r="AG26">
        <f>R26</f>
        <v>17.51077927656209</v>
      </c>
      <c r="AH26">
        <f>R27</f>
        <v>2.3074810643846138</v>
      </c>
      <c r="AI26">
        <f>R28</f>
        <v>-0.88816075146285789</v>
      </c>
      <c r="AJ26">
        <f>R29</f>
        <v>0.63725064487888294</v>
      </c>
      <c r="AK26">
        <f>R30</f>
        <v>-22.584843527387712</v>
      </c>
      <c r="AL26">
        <f>R31</f>
        <v>141.98132139730407</v>
      </c>
      <c r="AM26">
        <f>R32</f>
        <v>23.452114662867423</v>
      </c>
      <c r="AN26">
        <f>R33</f>
        <v>76.080685554947877</v>
      </c>
      <c r="AO26">
        <f>R34</f>
        <v>12.509711324284305</v>
      </c>
      <c r="AP26">
        <f>R35</f>
        <v>-1.572119638820892</v>
      </c>
    </row>
    <row r="27" spans="1:42" x14ac:dyDescent="0.2">
      <c r="I27" s="1">
        <v>0.1</v>
      </c>
      <c r="J27">
        <f t="shared" si="0"/>
        <v>9.9144249999999996</v>
      </c>
      <c r="K27">
        <f t="shared" si="1"/>
        <v>12.516337500000001</v>
      </c>
      <c r="N27">
        <f>J28-J26</f>
        <v>-2.5307624999999998</v>
      </c>
      <c r="O27">
        <f>K28-K26</f>
        <v>0.24577500000000008</v>
      </c>
      <c r="P27" s="1">
        <v>0.2</v>
      </c>
      <c r="Q27">
        <f>N27/J26*100</f>
        <v>-23.894814239567758</v>
      </c>
      <c r="R27">
        <f>O27/K26*100</f>
        <v>2.3074810643846138</v>
      </c>
    </row>
    <row r="28" spans="1:42" x14ac:dyDescent="0.2">
      <c r="I28" s="1">
        <v>0.2</v>
      </c>
      <c r="J28">
        <f t="shared" si="0"/>
        <v>8.0604999999999993</v>
      </c>
      <c r="K28">
        <f t="shared" si="1"/>
        <v>10.897</v>
      </c>
      <c r="N28">
        <f>J29-J26</f>
        <v>-2.9631999999999987</v>
      </c>
      <c r="O28">
        <f>K29-K26</f>
        <v>-9.4599999999999795E-2</v>
      </c>
      <c r="P28" s="1">
        <v>0.3</v>
      </c>
      <c r="Q28">
        <f>N28/J26*100</f>
        <v>-27.977778853087621</v>
      </c>
      <c r="R28">
        <f>O28/K26*100</f>
        <v>-0.88816075146285789</v>
      </c>
    </row>
    <row r="29" spans="1:42" x14ac:dyDescent="0.2">
      <c r="I29" s="1">
        <v>0.3</v>
      </c>
      <c r="J29">
        <f t="shared" si="0"/>
        <v>7.6280625000000004</v>
      </c>
      <c r="K29">
        <f t="shared" si="1"/>
        <v>10.556625</v>
      </c>
      <c r="N29">
        <f>J30-J26</f>
        <v>-6.3087499999998187E-2</v>
      </c>
      <c r="O29">
        <f>K30-K26</f>
        <v>6.7875000000000796E-2</v>
      </c>
      <c r="P29" s="1">
        <v>0.4</v>
      </c>
      <c r="Q29">
        <f>N29/J26*100</f>
        <v>-0.5956560891583812</v>
      </c>
      <c r="R29">
        <f>O29/K26*100</f>
        <v>0.63725064487888294</v>
      </c>
    </row>
    <row r="30" spans="1:42" x14ac:dyDescent="0.2">
      <c r="I30" s="1">
        <v>0.4</v>
      </c>
      <c r="J30">
        <f t="shared" si="0"/>
        <v>10.528175000000001</v>
      </c>
      <c r="K30">
        <f t="shared" si="1"/>
        <v>10.719100000000001</v>
      </c>
      <c r="N30">
        <f>J31-J26</f>
        <v>0.60261250000000288</v>
      </c>
      <c r="O30">
        <f>K31-K26</f>
        <v>-2.405562500000002</v>
      </c>
      <c r="P30" s="1">
        <v>0.5</v>
      </c>
      <c r="Q30">
        <f>N30/J26*100</f>
        <v>5.6897135728625639</v>
      </c>
      <c r="R30">
        <f>O30/K26*100</f>
        <v>-22.584843527387712</v>
      </c>
    </row>
    <row r="31" spans="1:42" x14ac:dyDescent="0.2">
      <c r="I31" s="1">
        <v>0.5</v>
      </c>
      <c r="J31">
        <f t="shared" si="0"/>
        <v>11.193875000000002</v>
      </c>
      <c r="K31">
        <f t="shared" si="1"/>
        <v>8.2456624999999981</v>
      </c>
      <c r="N31">
        <f>J32-J26</f>
        <v>-2.5319500000000001</v>
      </c>
      <c r="O31">
        <f>K32-K26</f>
        <v>15.12275</v>
      </c>
      <c r="P31" s="1">
        <v>0.6</v>
      </c>
      <c r="Q31">
        <f>N31/J26*100</f>
        <v>-23.906026311782945</v>
      </c>
      <c r="R31">
        <f>O31/K26*100</f>
        <v>141.98132139730407</v>
      </c>
    </row>
    <row r="32" spans="1:42" x14ac:dyDescent="0.2">
      <c r="I32" s="1">
        <v>0.6</v>
      </c>
      <c r="J32">
        <f t="shared" si="0"/>
        <v>8.059312499999999</v>
      </c>
      <c r="K32">
        <f t="shared" si="1"/>
        <v>25.773975</v>
      </c>
      <c r="N32">
        <f>J33-J26</f>
        <v>-3.6899374999999992</v>
      </c>
      <c r="O32">
        <f>K33-K26</f>
        <v>2.4979375000000008</v>
      </c>
      <c r="P32" s="1">
        <v>0.7</v>
      </c>
      <c r="Q32">
        <f>N32/J26*100</f>
        <v>-34.839449026969163</v>
      </c>
      <c r="R32">
        <f>O32/K26*100</f>
        <v>23.452114662867423</v>
      </c>
    </row>
    <row r="33" spans="1:18" x14ac:dyDescent="0.2">
      <c r="I33" s="1">
        <v>0.7</v>
      </c>
      <c r="J33">
        <f t="shared" si="0"/>
        <v>6.9013249999999999</v>
      </c>
      <c r="K33">
        <f t="shared" si="1"/>
        <v>13.149162500000001</v>
      </c>
      <c r="N33">
        <f>J34-J26</f>
        <v>-4.0400249999999991</v>
      </c>
      <c r="O33">
        <f>K34-K26</f>
        <v>8.1035249999999976</v>
      </c>
      <c r="P33" s="1">
        <v>0.8</v>
      </c>
      <c r="Q33">
        <f>N33/J26*100</f>
        <v>-38.144885937819026</v>
      </c>
      <c r="R33">
        <f>O33/K26*100</f>
        <v>76.080685554947877</v>
      </c>
    </row>
    <row r="34" spans="1:18" x14ac:dyDescent="0.2">
      <c r="I34" s="1">
        <v>0.8</v>
      </c>
      <c r="J34">
        <f t="shared" si="0"/>
        <v>6.5512375</v>
      </c>
      <c r="K34">
        <f t="shared" si="1"/>
        <v>18.754749999999998</v>
      </c>
      <c r="N34">
        <f>J35-J26</f>
        <v>-3.3598999999999988</v>
      </c>
      <c r="O34">
        <f>K35-K26</f>
        <v>1.3324375000000011</v>
      </c>
      <c r="P34" s="1">
        <v>0.9</v>
      </c>
      <c r="Q34">
        <f>N34/J26*100</f>
        <v>-31.723319103836761</v>
      </c>
      <c r="R34">
        <f>O34/K26*100</f>
        <v>12.509711324284305</v>
      </c>
    </row>
    <row r="35" spans="1:18" x14ac:dyDescent="0.2">
      <c r="I35" s="1">
        <v>0.9</v>
      </c>
      <c r="J35">
        <f t="shared" si="0"/>
        <v>7.2313625000000004</v>
      </c>
      <c r="K35">
        <f t="shared" si="1"/>
        <v>11.983662500000001</v>
      </c>
      <c r="N35">
        <f>J36-J26</f>
        <v>-2.5359999999999996</v>
      </c>
      <c r="O35">
        <f>K36-K26</f>
        <v>-0.16745000000000054</v>
      </c>
      <c r="P35" s="1">
        <v>1</v>
      </c>
      <c r="Q35">
        <f>N35/J26*100</f>
        <v>-23.944265379127369</v>
      </c>
      <c r="R35">
        <f>O35/K26*100</f>
        <v>-1.572119638820892</v>
      </c>
    </row>
    <row r="36" spans="1:18" x14ac:dyDescent="0.2">
      <c r="I36" s="1">
        <v>1</v>
      </c>
      <c r="J36">
        <f t="shared" si="0"/>
        <v>8.0552624999999995</v>
      </c>
      <c r="K36">
        <f t="shared" si="1"/>
        <v>10.483775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6.7065999999999999</v>
      </c>
      <c r="C41">
        <f>C3</f>
        <v>14.014799999999999</v>
      </c>
    </row>
    <row r="42" spans="1:18" x14ac:dyDescent="0.2">
      <c r="A42" s="1">
        <v>2</v>
      </c>
      <c r="B42">
        <f>F3</f>
        <v>32.240299999999998</v>
      </c>
      <c r="C42">
        <f>G3</f>
        <v>39.619900000000001</v>
      </c>
    </row>
    <row r="43" spans="1:18" x14ac:dyDescent="0.2">
      <c r="A43" s="1">
        <v>3</v>
      </c>
      <c r="B43">
        <f>J3</f>
        <v>5.2760999999999996</v>
      </c>
      <c r="C43">
        <f>K3</f>
        <v>5.7519999999999998</v>
      </c>
    </row>
    <row r="44" spans="1:18" x14ac:dyDescent="0.2">
      <c r="A44" s="1">
        <v>4</v>
      </c>
      <c r="B44">
        <f>N3</f>
        <v>7.4261999999999997</v>
      </c>
      <c r="C44">
        <f>O3</f>
        <v>6.2404999999999999</v>
      </c>
    </row>
    <row r="45" spans="1:18" x14ac:dyDescent="0.2">
      <c r="A45" s="1">
        <v>5</v>
      </c>
      <c r="B45">
        <f>R3</f>
        <v>8.1807999999999996</v>
      </c>
      <c r="C45">
        <f>S3</f>
        <v>4.9431000000000003</v>
      </c>
    </row>
    <row r="46" spans="1:18" x14ac:dyDescent="0.2">
      <c r="A46" s="1">
        <v>6</v>
      </c>
      <c r="B46">
        <f>V3</f>
        <v>7.1822999999999997</v>
      </c>
      <c r="C46">
        <f>W3</f>
        <v>4.0603999999999996</v>
      </c>
    </row>
    <row r="47" spans="1:18" x14ac:dyDescent="0.2">
      <c r="A47" s="1">
        <v>7</v>
      </c>
      <c r="B47">
        <f>Z3</f>
        <v>7.8095999999999997</v>
      </c>
      <c r="C47">
        <f>AA3</f>
        <v>5.2161</v>
      </c>
    </row>
    <row r="48" spans="1:18" x14ac:dyDescent="0.2">
      <c r="A48" s="1">
        <v>8</v>
      </c>
      <c r="B48">
        <f>AD3</f>
        <v>9.9082000000000008</v>
      </c>
      <c r="C48">
        <f>AE3</f>
        <v>5.3630000000000004</v>
      </c>
    </row>
    <row r="50" spans="1:3" x14ac:dyDescent="0.2">
      <c r="A50" t="s">
        <v>19</v>
      </c>
      <c r="B50">
        <f>AVERAGE(B41:B48)</f>
        <v>10.591262499999999</v>
      </c>
      <c r="C50">
        <f>AVERAGE(C41:C48)</f>
        <v>10.651225</v>
      </c>
    </row>
    <row r="51" spans="1:3" x14ac:dyDescent="0.2">
      <c r="A51" t="s">
        <v>8</v>
      </c>
      <c r="B51">
        <f>STDEV(B41:B48)</f>
        <v>8.8453020289122168</v>
      </c>
      <c r="C51">
        <f>STDEV(C41:C48)</f>
        <v>12.115410736949862</v>
      </c>
    </row>
    <row r="52" spans="1:3" x14ac:dyDescent="0.2">
      <c r="A52" t="s">
        <v>20</v>
      </c>
      <c r="B52">
        <f>1.5*B51</f>
        <v>13.267953043368326</v>
      </c>
      <c r="C52">
        <f>1.5*C51</f>
        <v>18.173116105424793</v>
      </c>
    </row>
    <row r="53" spans="1:3" x14ac:dyDescent="0.2">
      <c r="A53" t="s">
        <v>9</v>
      </c>
      <c r="B53">
        <f>2*B51</f>
        <v>17.690604057824434</v>
      </c>
      <c r="C53">
        <f>2*C51</f>
        <v>24.230821473899724</v>
      </c>
    </row>
    <row r="54" spans="1:3" x14ac:dyDescent="0.2">
      <c r="A54" t="s">
        <v>21</v>
      </c>
      <c r="B54">
        <f>B50+B52</f>
        <v>23.859215543368325</v>
      </c>
      <c r="C54">
        <f>C50+C52</f>
        <v>28.824341105424793</v>
      </c>
    </row>
    <row r="55" spans="1:3" x14ac:dyDescent="0.2">
      <c r="A55" t="s">
        <v>10</v>
      </c>
      <c r="B55">
        <f>B50+B53</f>
        <v>28.281866557824433</v>
      </c>
      <c r="C55">
        <f>C50+C53</f>
        <v>34.88204647389972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2015-05-13T00:33:50Z</dcterms:created>
  <dcterms:modified xsi:type="dcterms:W3CDTF">2020-06-24T10:00:37Z</dcterms:modified>
</cp:coreProperties>
</file>