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<sst xmlns="http://schemas.openxmlformats.org/spreadsheetml/2006/main" count="48" uniqueCount="22">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</sst>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11.571899999999999</v>
      </c>
      <c r="C3">
        <v>4.8137999999999996</v>
      </c>
      <c r="E3" s="1">
        <v>323</v>
      </c>
      <c r="F3">
        <v>9.2804000000000002</v>
      </c>
      <c r="G3">
        <v>6.7542</v>
      </c>
      <c r="I3" s="1">
        <v>323</v>
      </c>
      <c r="J3">
        <v>12.3956</v>
      </c>
      <c r="K3">
        <v>13.606400000000001</v>
      </c>
      <c r="M3" s="1">
        <v>323</v>
      </c>
      <c r="N3">
        <v>8.0032999999999994</v>
      </c>
      <c r="O3">
        <v>4.1308999999999996</v>
      </c>
      <c r="Q3" s="1">
        <v>323</v>
      </c>
      <c r="R3">
        <v>39.051200000000001</v>
      </c>
      <c r="S3">
        <v>4.2179000000000002</v>
      </c>
      <c r="U3" s="1">
        <v>323</v>
      </c>
      <c r="V3">
        <v>15.8086</v>
      </c>
      <c r="W3">
        <v>5.7115999999999998</v>
      </c>
      <c r="Y3" s="1">
        <v>323</v>
      </c>
      <c r="Z3">
        <v>11.962999999999999</v>
      </c>
      <c r="AA3">
        <v>5.0953999999999997</v>
      </c>
      <c r="AC3" s="1">
        <v>323</v>
      </c>
      <c r="AD3">
        <v>16.058800000000002</v>
      </c>
      <c r="AE3">
        <v>4.0358000000000001</v>
      </c>
    </row>
    <row r="4" spans="1:31" x14ac:dyDescent="0.25">
      <c r="A4" s="1">
        <v>0.1</v>
      </c>
      <c r="B4">
        <v>10.176</v>
      </c>
      <c r="C4">
        <v>4.7724000000000002</v>
      </c>
      <c r="E4" s="1">
        <v>0.1</v>
      </c>
      <c r="F4">
        <v>15.292199999999999</v>
      </c>
      <c r="G4">
        <v>11.311999999999999</v>
      </c>
      <c r="I4" s="1">
        <v>0.1</v>
      </c>
      <c r="J4">
        <v>5.5205000000000002</v>
      </c>
      <c r="K4">
        <v>18.527000000000001</v>
      </c>
      <c r="M4" s="1">
        <v>0.1</v>
      </c>
      <c r="N4">
        <v>9.1061999999999994</v>
      </c>
      <c r="O4">
        <v>5.9580000000000002</v>
      </c>
      <c r="Q4" s="1">
        <v>0.1</v>
      </c>
      <c r="R4">
        <v>31.4483</v>
      </c>
      <c r="S4">
        <v>4.1477000000000004</v>
      </c>
      <c r="U4" s="1">
        <v>0.1</v>
      </c>
      <c r="V4">
        <v>13.034800000000001</v>
      </c>
      <c r="W4">
        <v>5.5578000000000003</v>
      </c>
      <c r="Y4" s="1">
        <v>0.1</v>
      </c>
      <c r="Z4">
        <v>8.1529000000000007</v>
      </c>
      <c r="AA4">
        <v>6.2930999999999999</v>
      </c>
      <c r="AC4" s="1">
        <v>0.1</v>
      </c>
      <c r="AD4">
        <v>12.764099999999999</v>
      </c>
      <c r="AE4">
        <v>4.0789</v>
      </c>
    </row>
    <row r="5" spans="1:31" x14ac:dyDescent="0.25">
      <c r="A5" s="1">
        <v>0.2</v>
      </c>
      <c r="B5">
        <v>14.4663</v>
      </c>
      <c r="C5">
        <v>4.6104000000000003</v>
      </c>
      <c r="E5" s="1">
        <v>0.2</v>
      </c>
      <c r="F5">
        <v>17.456</v>
      </c>
      <c r="G5">
        <v>22.228100000000001</v>
      </c>
      <c r="I5" s="1">
        <v>0.2</v>
      </c>
      <c r="J5">
        <v>9.3332999999999995</v>
      </c>
      <c r="K5">
        <v>20.034300000000002</v>
      </c>
      <c r="M5" s="1">
        <v>0.2</v>
      </c>
      <c r="N5">
        <v>6.7088999999999999</v>
      </c>
      <c r="O5">
        <v>6.3308</v>
      </c>
      <c r="Q5" s="1">
        <v>0.2</v>
      </c>
      <c r="R5">
        <v>35.808199999999999</v>
      </c>
      <c r="S5">
        <v>4.2576000000000001</v>
      </c>
      <c r="U5" s="1">
        <v>0.2</v>
      </c>
      <c r="V5">
        <v>12.4001</v>
      </c>
      <c r="W5">
        <v>5.5465</v>
      </c>
      <c r="Y5" s="1">
        <v>0.2</v>
      </c>
      <c r="Z5">
        <v>11.191800000000001</v>
      </c>
      <c r="AA5">
        <v>6.2202999999999999</v>
      </c>
      <c r="AC5" s="1">
        <v>0.2</v>
      </c>
      <c r="AD5">
        <v>14.7658</v>
      </c>
      <c r="AE5">
        <v>5.3455000000000004</v>
      </c>
    </row>
    <row r="6" spans="1:31" x14ac:dyDescent="0.25">
      <c r="A6" s="1">
        <v>0.3</v>
      </c>
      <c r="B6">
        <v>12.612299999999999</v>
      </c>
      <c r="C6">
        <v>4.6490999999999998</v>
      </c>
      <c r="E6" s="1">
        <v>0.3</v>
      </c>
      <c r="F6">
        <v>11.9336</v>
      </c>
      <c r="G6">
        <v>17.221599999999999</v>
      </c>
      <c r="I6" s="1">
        <v>0.3</v>
      </c>
      <c r="J6">
        <v>11.357799999999999</v>
      </c>
      <c r="K6">
        <v>19.113199999999999</v>
      </c>
      <c r="M6" s="1">
        <v>0.3</v>
      </c>
      <c r="N6">
        <v>7.7137000000000002</v>
      </c>
      <c r="O6">
        <v>8.4060000000000006</v>
      </c>
      <c r="Q6" s="1">
        <v>0.3</v>
      </c>
      <c r="R6">
        <v>32.942999999999998</v>
      </c>
      <c r="S6">
        <v>4.2102000000000004</v>
      </c>
      <c r="U6" s="1">
        <v>0.3</v>
      </c>
      <c r="V6">
        <v>14.520099999999999</v>
      </c>
      <c r="W6">
        <v>5.2416</v>
      </c>
      <c r="Y6" s="1">
        <v>0.3</v>
      </c>
      <c r="Z6">
        <v>10.6205</v>
      </c>
      <c r="AA6">
        <v>3.8885000000000001</v>
      </c>
      <c r="AC6" s="1">
        <v>0.3</v>
      </c>
      <c r="AD6">
        <v>18.2714</v>
      </c>
      <c r="AE6">
        <v>5.0876999999999999</v>
      </c>
    </row>
    <row r="7" spans="1:31" x14ac:dyDescent="0.25">
      <c r="A7" s="1">
        <v>0.4</v>
      </c>
      <c r="B7">
        <v>11.072900000000001</v>
      </c>
      <c r="C7">
        <v>4.7149999999999999</v>
      </c>
      <c r="E7" s="1">
        <v>0.4</v>
      </c>
      <c r="F7">
        <v>12.3215</v>
      </c>
      <c r="G7">
        <v>21.666699999999999</v>
      </c>
      <c r="I7" s="1">
        <v>0.4</v>
      </c>
      <c r="J7">
        <v>9.8443000000000005</v>
      </c>
      <c r="K7">
        <v>14.8858</v>
      </c>
      <c r="M7" s="1">
        <v>0.4</v>
      </c>
      <c r="N7">
        <v>6.6557000000000004</v>
      </c>
      <c r="O7">
        <v>5.569</v>
      </c>
      <c r="Q7" s="1">
        <v>0.4</v>
      </c>
      <c r="R7">
        <v>42.7639</v>
      </c>
      <c r="S7">
        <v>3.0375000000000001</v>
      </c>
      <c r="U7" s="1">
        <v>0.4</v>
      </c>
      <c r="V7">
        <v>11.5245</v>
      </c>
      <c r="W7">
        <v>3.2843</v>
      </c>
      <c r="Y7" s="1">
        <v>0.4</v>
      </c>
      <c r="Z7">
        <v>9.6700999999999997</v>
      </c>
      <c r="AA7">
        <v>4.3459000000000003</v>
      </c>
      <c r="AC7" s="1">
        <v>0.4</v>
      </c>
      <c r="AD7">
        <v>20.914000000000001</v>
      </c>
      <c r="AE7">
        <v>4.2377000000000002</v>
      </c>
    </row>
    <row r="8" spans="1:31" x14ac:dyDescent="0.25">
      <c r="A8" s="1">
        <v>0.5</v>
      </c>
      <c r="B8">
        <v>7.6917</v>
      </c>
      <c r="C8">
        <v>4.8695000000000004</v>
      </c>
      <c r="E8" s="1">
        <v>0.5</v>
      </c>
      <c r="F8">
        <v>11.599600000000001</v>
      </c>
      <c r="G8">
        <v>78.947900000000004</v>
      </c>
      <c r="I8" s="1">
        <v>0.5</v>
      </c>
      <c r="J8">
        <v>12.2433</v>
      </c>
      <c r="K8">
        <v>19.963999999999999</v>
      </c>
      <c r="M8" s="1">
        <v>0.5</v>
      </c>
      <c r="N8">
        <v>7.3259999999999996</v>
      </c>
      <c r="O8">
        <v>5.7930999999999999</v>
      </c>
      <c r="Q8" s="1">
        <v>0.5</v>
      </c>
      <c r="R8">
        <v>32.064300000000003</v>
      </c>
      <c r="S8">
        <v>3.7848000000000002</v>
      </c>
      <c r="U8" s="1">
        <v>0.5</v>
      </c>
      <c r="V8">
        <v>10.7499</v>
      </c>
      <c r="W8">
        <v>4.8150000000000004</v>
      </c>
      <c r="Y8" s="1">
        <v>0.5</v>
      </c>
      <c r="Z8">
        <v>8.3073999999999995</v>
      </c>
      <c r="AA8">
        <v>3.5024999999999999</v>
      </c>
      <c r="AC8" s="1">
        <v>0.5</v>
      </c>
      <c r="AD8">
        <v>18.225300000000001</v>
      </c>
      <c r="AE8">
        <v>4.2138999999999998</v>
      </c>
    </row>
    <row r="9" spans="1:31" x14ac:dyDescent="0.25">
      <c r="A9" s="1">
        <v>0.6</v>
      </c>
      <c r="B9">
        <v>10.2255</v>
      </c>
      <c r="C9">
        <v>4.7630999999999997</v>
      </c>
      <c r="E9" s="1">
        <v>0.6</v>
      </c>
      <c r="F9">
        <v>12.3185</v>
      </c>
      <c r="G9">
        <v>19.721599999999999</v>
      </c>
      <c r="I9" s="1">
        <v>0.6</v>
      </c>
      <c r="J9">
        <v>9.5554000000000006</v>
      </c>
      <c r="K9">
        <v>13.6097</v>
      </c>
      <c r="M9" s="1">
        <v>0.6</v>
      </c>
      <c r="N9">
        <v>8.5502000000000002</v>
      </c>
      <c r="O9">
        <v>3.7507000000000001</v>
      </c>
      <c r="Q9" s="1">
        <v>0.6</v>
      </c>
      <c r="R9">
        <v>48.390799999999999</v>
      </c>
      <c r="S9">
        <v>3.8978999999999999</v>
      </c>
      <c r="U9" s="1">
        <v>0.6</v>
      </c>
      <c r="V9">
        <v>11.374499999999999</v>
      </c>
      <c r="W9">
        <v>4.7294</v>
      </c>
      <c r="Y9" s="1">
        <v>0.6</v>
      </c>
      <c r="Z9">
        <v>10.771800000000001</v>
      </c>
      <c r="AA9">
        <v>3.4487999999999999</v>
      </c>
      <c r="AC9" s="1">
        <v>0.6</v>
      </c>
      <c r="AD9">
        <v>14.3988</v>
      </c>
      <c r="AE9">
        <v>12.6729</v>
      </c>
    </row>
    <row r="10" spans="1:31" x14ac:dyDescent="0.25">
      <c r="A10" s="1">
        <v>0.7</v>
      </c>
      <c r="B10">
        <v>9.4443000000000001</v>
      </c>
      <c r="C10">
        <v>5.5091000000000001</v>
      </c>
      <c r="E10" s="1">
        <v>0.7</v>
      </c>
      <c r="F10">
        <v>12.5337</v>
      </c>
      <c r="G10">
        <v>12.3935</v>
      </c>
      <c r="I10" s="1">
        <v>0.7</v>
      </c>
      <c r="J10">
        <v>8.2644000000000002</v>
      </c>
      <c r="K10">
        <v>14.0137</v>
      </c>
      <c r="M10" s="1">
        <v>0.7</v>
      </c>
      <c r="N10">
        <v>6.5968999999999998</v>
      </c>
      <c r="O10">
        <v>3.7768000000000002</v>
      </c>
      <c r="Q10" s="1">
        <v>0.7</v>
      </c>
      <c r="R10">
        <v>47.344499999999996</v>
      </c>
      <c r="S10">
        <v>4.7275</v>
      </c>
      <c r="U10" s="1">
        <v>0.7</v>
      </c>
      <c r="V10">
        <v>10.597899999999999</v>
      </c>
      <c r="W10">
        <v>4.6700999999999997</v>
      </c>
      <c r="Y10" s="1">
        <v>0.7</v>
      </c>
      <c r="Z10">
        <v>11.8765</v>
      </c>
      <c r="AA10">
        <v>4.1318000000000001</v>
      </c>
      <c r="AC10" s="1">
        <v>0.7</v>
      </c>
      <c r="AD10">
        <v>16.860199999999999</v>
      </c>
      <c r="AE10">
        <v>9.7354000000000003</v>
      </c>
    </row>
    <row r="11" spans="1:31" x14ac:dyDescent="0.25">
      <c r="A11" s="1">
        <v>0.8</v>
      </c>
      <c r="B11">
        <v>13.1496</v>
      </c>
      <c r="C11">
        <v>4.5472000000000001</v>
      </c>
      <c r="E11" s="1">
        <v>0.8</v>
      </c>
      <c r="F11">
        <v>10.5603</v>
      </c>
      <c r="G11">
        <v>6.6296999999999997</v>
      </c>
      <c r="I11" s="1">
        <v>0.8</v>
      </c>
      <c r="J11">
        <v>9.3829999999999991</v>
      </c>
      <c r="K11">
        <v>13.6404</v>
      </c>
      <c r="M11" s="1">
        <v>0.8</v>
      </c>
      <c r="N11">
        <v>7.3079000000000001</v>
      </c>
      <c r="O11">
        <v>3.9047000000000001</v>
      </c>
      <c r="Q11" s="1">
        <v>0.8</v>
      </c>
      <c r="R11">
        <v>41.502600000000001</v>
      </c>
      <c r="S11">
        <v>4.2009999999999996</v>
      </c>
      <c r="U11" s="1">
        <v>0.8</v>
      </c>
      <c r="V11">
        <v>11.7714</v>
      </c>
      <c r="W11">
        <v>6.1188000000000002</v>
      </c>
      <c r="Y11" s="1">
        <v>0.8</v>
      </c>
      <c r="Z11">
        <v>9.9137000000000004</v>
      </c>
      <c r="AA11">
        <v>3.4462999999999999</v>
      </c>
      <c r="AC11" s="1">
        <v>0.8</v>
      </c>
      <c r="AD11">
        <v>18.7409</v>
      </c>
      <c r="AE11">
        <v>7.6515000000000004</v>
      </c>
    </row>
    <row r="12" spans="1:31" x14ac:dyDescent="0.25">
      <c r="A12" s="1">
        <v>0.9</v>
      </c>
      <c r="B12">
        <v>15.767200000000001</v>
      </c>
      <c r="C12">
        <v>4.798</v>
      </c>
      <c r="E12" s="1">
        <v>0.9</v>
      </c>
      <c r="F12">
        <v>9.3302999999999994</v>
      </c>
      <c r="G12">
        <v>6.4976000000000003</v>
      </c>
      <c r="I12" s="1">
        <v>0.9</v>
      </c>
      <c r="J12">
        <v>9.8338999999999999</v>
      </c>
      <c r="K12">
        <v>11.1</v>
      </c>
      <c r="M12" s="1">
        <v>0.9</v>
      </c>
      <c r="N12">
        <v>7.8342000000000001</v>
      </c>
      <c r="O12">
        <v>4.1172000000000004</v>
      </c>
      <c r="Q12" s="1">
        <v>0.9</v>
      </c>
      <c r="R12">
        <v>39.2941</v>
      </c>
      <c r="S12">
        <v>4.1195000000000004</v>
      </c>
      <c r="U12" s="1">
        <v>0.9</v>
      </c>
      <c r="V12">
        <v>14.3271</v>
      </c>
      <c r="W12">
        <v>4.9880000000000004</v>
      </c>
      <c r="Y12" s="1">
        <v>0.9</v>
      </c>
      <c r="Z12">
        <v>12.4611</v>
      </c>
      <c r="AA12">
        <v>3.6671</v>
      </c>
      <c r="AC12" s="1">
        <v>0.9</v>
      </c>
      <c r="AD12">
        <v>16.763000000000002</v>
      </c>
      <c r="AE12">
        <v>10.601000000000001</v>
      </c>
    </row>
    <row r="13" spans="1:31" x14ac:dyDescent="0.25">
      <c r="A13" s="1">
        <v>1</v>
      </c>
      <c r="B13">
        <v>16.695799999999998</v>
      </c>
      <c r="C13">
        <v>5.5034999999999998</v>
      </c>
      <c r="E13" s="1">
        <v>1</v>
      </c>
      <c r="F13">
        <v>11.465400000000001</v>
      </c>
      <c r="G13">
        <v>5.6096000000000004</v>
      </c>
      <c r="I13" s="1">
        <v>1</v>
      </c>
      <c r="J13">
        <v>7.8677000000000001</v>
      </c>
      <c r="K13">
        <v>15.506600000000001</v>
      </c>
      <c r="M13" s="1">
        <v>1</v>
      </c>
      <c r="N13">
        <v>10.848599999999999</v>
      </c>
      <c r="O13">
        <v>6.6094999999999997</v>
      </c>
      <c r="Q13" s="1">
        <v>1</v>
      </c>
      <c r="R13">
        <v>37.904299999999999</v>
      </c>
      <c r="S13">
        <v>4.5377000000000001</v>
      </c>
      <c r="U13" s="1">
        <v>1</v>
      </c>
      <c r="V13">
        <v>13.651300000000001</v>
      </c>
      <c r="W13">
        <v>4.9626000000000001</v>
      </c>
      <c r="Y13" s="1">
        <v>1</v>
      </c>
      <c r="Z13">
        <v>11.3863</v>
      </c>
      <c r="AA13">
        <v>3.8613</v>
      </c>
      <c r="AC13" s="1">
        <v>1</v>
      </c>
      <c r="AD13">
        <v>13.6167</v>
      </c>
      <c r="AE13">
        <v>15.998100000000001</v>
      </c>
    </row>
    <row r="15" spans="1:31" x14ac:dyDescent="0.25">
      <c r="A15" t="s">
        <v>7</v>
      </c>
      <c r="B15">
        <f>AVERAGE(B4:B13)</f>
        <v>12.130159999999998</v>
      </c>
      <c r="C15">
        <f>AVERAGE(C4:C13)</f>
        <v>4.8737300000000001</v>
      </c>
      <c r="F15">
        <f>AVERAGE(F4:F13)</f>
        <v>12.481109999999997</v>
      </c>
      <c r="G15">
        <f>AVERAGE(G4:G13)</f>
        <v>20.222830000000002</v>
      </c>
      <c r="J15">
        <f>AVERAGE(J4:J13)</f>
        <v>9.3203599999999973</v>
      </c>
      <c r="K15">
        <f>AVERAGE(K4:K13)</f>
        <v>16.039469999999998</v>
      </c>
      <c r="N15">
        <f>AVERAGE(N4:N13)</f>
        <v>7.8648299999999995</v>
      </c>
      <c r="O15">
        <f>AVERAGE(O4:O13)</f>
        <v>5.4215800000000005</v>
      </c>
      <c r="R15">
        <f>AVERAGE(R4:R13)</f>
        <v>38.946399999999997</v>
      </c>
      <c r="S15">
        <f>AVERAGE(S4:S13)</f>
        <v>4.0921399999999997</v>
      </c>
      <c r="V15">
        <f>AVERAGE(V4:V13)</f>
        <v>12.395160000000001</v>
      </c>
      <c r="W15">
        <f>AVERAGE(W4:W13)</f>
        <v>4.9914100000000001</v>
      </c>
      <c r="Z15">
        <f>AVERAGE(Z4:Z13)</f>
        <v>10.435210000000001</v>
      </c>
      <c r="AA15">
        <f>AVERAGE(AA4:AA13)</f>
        <v>4.2805599999999995</v>
      </c>
      <c r="AD15">
        <f>AVERAGE(AD4:AD13)</f>
        <v>16.532020000000003</v>
      </c>
      <c r="AE15">
        <f>AVERAGE(AE4:AE13)</f>
        <v>7.9622600000000006</v>
      </c>
    </row>
    <row r="16" spans="1:31" x14ac:dyDescent="0.25">
      <c r="A16" t="s">
        <v>8</v>
      </c>
      <c r="B16">
        <f>STDEV(B4:B13)</f>
        <v>2.9112890692765201</v>
      </c>
      <c r="C16">
        <f>STDEV(C4:C13)</f>
        <v>0.34643956679981636</v>
      </c>
      <c r="F16">
        <f>STDEV(F4:F13)</f>
        <v>2.3197712810869113</v>
      </c>
      <c r="G16">
        <f>STDEV(G4:G13)</f>
        <v>21.580344040613031</v>
      </c>
      <c r="J16">
        <f>STDEV(J4:J13)</f>
        <v>1.8546194603386166</v>
      </c>
      <c r="K16">
        <f>STDEV(K4:K13)</f>
        <v>3.1406396386900761</v>
      </c>
      <c r="N16">
        <f>STDEV(N4:N13)</f>
        <v>1.330986192473675</v>
      </c>
      <c r="O16">
        <f>STDEV(O4:O13)</f>
        <v>1.530852238896143</v>
      </c>
      <c r="R16">
        <f>STDEV(R4:R13)</f>
        <v>6.069166354798897</v>
      </c>
      <c r="S16">
        <f>STDEV(S4:S13)</f>
        <v>0.4599105932437077</v>
      </c>
      <c r="V16">
        <f>STDEV(V4:V13)</f>
        <v>1.4283132936750456</v>
      </c>
      <c r="W16">
        <f>STDEV(W4:W13)</f>
        <v>0.75133967972770188</v>
      </c>
      <c r="Z16">
        <f>STDEV(Z4:Z13)</f>
        <v>1.4298427772544224</v>
      </c>
      <c r="AA16">
        <f>STDEV(AA4:AA13)</f>
        <v>1.0820927432012892</v>
      </c>
      <c r="AD16">
        <f>STDEV(AD4:AD13)</f>
        <v>2.5927477032848301</v>
      </c>
      <c r="AE16">
        <f>STDEV(AE4:AE13)</f>
        <v>4.1510636201125877</v>
      </c>
    </row>
    <row r="17" spans="1:42" x14ac:dyDescent="0.25">
      <c r="A17" t="s">
        <v>9</v>
      </c>
      <c r="B17">
        <f>2*B16</f>
        <v>5.8225781385530402</v>
      </c>
      <c r="C17">
        <f>2*C16</f>
        <v>0.69287913359963271</v>
      </c>
      <c r="F17">
        <f>2*F16</f>
        <v>4.6395425621738227</v>
      </c>
      <c r="G17">
        <f>2*G16</f>
        <v>43.160688081226063</v>
      </c>
      <c r="J17">
        <f>2*J16</f>
        <v>3.7092389206772332</v>
      </c>
      <c r="K17">
        <f>2*K16</f>
        <v>6.2812792773801522</v>
      </c>
      <c r="N17">
        <f>2*N16</f>
        <v>2.66197238494735</v>
      </c>
      <c r="O17">
        <f>2*O16</f>
        <v>3.0617044777922859</v>
      </c>
      <c r="R17">
        <f>2*R16</f>
        <v>12.138332709597794</v>
      </c>
      <c r="S17">
        <f>2*S16</f>
        <v>0.9198211864874154</v>
      </c>
      <c r="V17">
        <f>2*V16</f>
        <v>2.8566265873500911</v>
      </c>
      <c r="W17">
        <f>2*W16</f>
        <v>1.5026793594554038</v>
      </c>
      <c r="Z17">
        <f>2*Z16</f>
        <v>2.8596855545088449</v>
      </c>
      <c r="AA17">
        <f>2*AA16</f>
        <v>2.1641854864025785</v>
      </c>
      <c r="AD17">
        <f>2*AD16</f>
        <v>5.1854954065696601</v>
      </c>
      <c r="AE17">
        <f>2*AE16</f>
        <v>8.3021272402251753</v>
      </c>
    </row>
    <row r="18" spans="1:42" x14ac:dyDescent="0.25">
      <c r="A18" t="s">
        <v>10</v>
      </c>
      <c r="B18">
        <f>B15+B17</f>
        <v>17.952738138553038</v>
      </c>
      <c r="C18">
        <f>C15+C17</f>
        <v>5.5666091335996324</v>
      </c>
      <c r="F18">
        <f>F15+F17</f>
        <v>17.12065256217382</v>
      </c>
      <c r="G18">
        <f>G15+G17</f>
        <v>63.383518081226065</v>
      </c>
      <c r="J18">
        <f>J15+J17</f>
        <v>13.02959892067723</v>
      </c>
      <c r="K18">
        <f>K15+K17</f>
        <v>22.320749277380152</v>
      </c>
      <c r="N18">
        <f>N15+N17</f>
        <v>10.526802384947349</v>
      </c>
      <c r="O18">
        <f>O15+O17</f>
        <v>8.4832844777922869</v>
      </c>
      <c r="R18">
        <f>R15+R17</f>
        <v>51.084732709597787</v>
      </c>
      <c r="S18">
        <f>S15+S17</f>
        <v>5.0119611864874152</v>
      </c>
      <c r="V18">
        <f>V15+V17</f>
        <v>15.251786587350091</v>
      </c>
      <c r="W18">
        <f>W15+W17</f>
        <v>6.4940893594554039</v>
      </c>
      <c r="Z18">
        <f>Z15+Z17</f>
        <v>13.294895554508846</v>
      </c>
      <c r="AA18">
        <f>AA15+AA17</f>
        <v>6.4447454864025779</v>
      </c>
      <c r="AD18">
        <f>AD15+AD17</f>
        <v>21.717515406569664</v>
      </c>
      <c r="AE18">
        <f>AE15+AE17</f>
        <v>16.264387240225176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15.5166</v>
      </c>
      <c r="K26">
        <f>AVERAGE(C3,G3,K3,O3,S3,W3,AA3,AE3)</f>
        <v>6.04575</v>
      </c>
      <c r="N26">
        <f>J27-J26</f>
        <v>-2.3297249999999998</v>
      </c>
      <c r="O26">
        <f>K27-K26</f>
        <v>1.5351125000000003</v>
      </c>
      <c r="P26" s="1">
        <v>0.1</v>
      </c>
      <c r="Q26">
        <f>N26/J26*100</f>
        <v>-15.014403928695719</v>
      </c>
      <c r="R26">
        <f>O26/K26*100</f>
        <v>25.39159740313444</v>
      </c>
      <c r="U26">
        <f>J26</f>
        <v>15.5166</v>
      </c>
      <c r="V26">
        <f>K26</f>
        <v>6.04575</v>
      </c>
      <c r="W26">
        <f>Q26</f>
        <v>-15.014403928695719</v>
      </c>
      <c r="X26">
        <f>Q27</f>
        <v>-1.6131111197040657</v>
      </c>
      <c r="Y26">
        <f>Q28</f>
        <v>-3.3515718649704271</v>
      </c>
      <c r="Z26">
        <f>Q29</f>
        <v>0.51082389183197641</v>
      </c>
      <c r="AA26">
        <f>Q30</f>
        <v>-12.829244164314341</v>
      </c>
      <c r="AB26">
        <f>Q31</f>
        <v>1.170278927084536</v>
      </c>
      <c r="AC26">
        <f>Q32</f>
        <v>-0.49495379142339302</v>
      </c>
      <c r="AD26">
        <f>Q33</f>
        <v>-1.452798937911653</v>
      </c>
      <c r="AE26">
        <f>Q34</f>
        <v>1.190740883956535</v>
      </c>
      <c r="AF26">
        <f>Q35</f>
        <v>-0.5612537540440502</v>
      </c>
      <c r="AG26">
        <f>R26</f>
        <v>25.39159740313444</v>
      </c>
      <c r="AH26">
        <f>R27</f>
        <v>54.185791671835602</v>
      </c>
      <c r="AI26">
        <f>R28</f>
        <v>40.218128437331998</v>
      </c>
      <c r="AJ26">
        <f>R29</f>
        <v>27.655584501509328</v>
      </c>
      <c r="AK26">
        <f>R30</f>
        <v>160.28759872637804</v>
      </c>
      <c r="AL26">
        <f>R31</f>
        <v>37.687838564280689</v>
      </c>
      <c r="AM26">
        <f>R32</f>
        <v>21.899474837695891</v>
      </c>
      <c r="AN26">
        <f>R33</f>
        <v>3.6670388289294169</v>
      </c>
      <c r="AO26">
        <f>R34</f>
        <v>3.1476657155853229</v>
      </c>
      <c r="AP26">
        <f>R35</f>
        <v>29.406814704544519</v>
      </c>
    </row>
    <row r="27" spans="1:42" x14ac:dyDescent="0.25">
      <c r="I27" s="1">
        <v>0.1</v>
      </c>
      <c r="J27">
        <f>AVERAGE(B4,F4,J4,N4,R4,V4,Z4,AD4)</f>
        <v>13.186875000000001</v>
      </c>
      <c r="K27">
        <f>AVERAGE(C4,G4,K4,O4,S4,W4,AA4,AE4)</f>
        <v>7.5808625000000003</v>
      </c>
      <c r="N27">
        <f>J28-J26</f>
        <v>-0.25030000000000108</v>
      </c>
      <c r="O27">
        <f>K28-K26</f>
        <v>3.2759375000000013</v>
      </c>
      <c r="P27" s="1">
        <v>0.2</v>
      </c>
      <c r="Q27">
        <f>N27/J26*100</f>
        <v>-1.6131111197040657</v>
      </c>
      <c r="R27">
        <f>O27/K26*100</f>
        <v>54.185791671835602</v>
      </c>
    </row>
    <row r="28" spans="1:42" x14ac:dyDescent="0.25">
      <c r="I28" s="1">
        <v>0.2</v>
      </c>
      <c r="J28">
        <f>AVERAGE(B5,F5,J5,N5,R5,V5,Z5,AD5)</f>
        <v>15.266299999999999</v>
      </c>
      <c r="K28">
        <f>AVERAGE(C5,G5,K5,O5,S5,W5,AA5,AE5)</f>
        <v>9.3216875000000012</v>
      </c>
      <c r="N28">
        <f>J29-J26</f>
        <v>-0.52005000000000123</v>
      </c>
      <c r="O28">
        <f>K29-K26</f>
        <v>2.4314874999999994</v>
      </c>
      <c r="P28" s="1">
        <v>0.3</v>
      </c>
      <c r="Q28">
        <f>N28/J26*100</f>
        <v>-3.3515718649704271</v>
      </c>
      <c r="R28">
        <f>O28/K26*100</f>
        <v>40.218128437331998</v>
      </c>
    </row>
    <row r="29" spans="1:42" x14ac:dyDescent="0.25">
      <c r="I29" s="1">
        <v>0.3</v>
      </c>
      <c r="J29">
        <f>AVERAGE(B6,F6,J6,N6,R6,V6,Z6,AD6)</f>
        <v>14.996549999999999</v>
      </c>
      <c r="K29">
        <f>AVERAGE(C6,G6,K6,O6,S6,W6,AA6,AE6)</f>
        <v>8.4772374999999993</v>
      </c>
      <c r="N29">
        <f>J30-J26</f>
        <v>7.9262500000000458E-2</v>
      </c>
      <c r="O29">
        <f>K30-K26</f>
        <v>1.6719875000000002</v>
      </c>
      <c r="P29" s="1">
        <v>0.4</v>
      </c>
      <c r="Q29">
        <f>N29/J26*100</f>
        <v>0.51082389183197641</v>
      </c>
      <c r="R29">
        <f>O29/K26*100</f>
        <v>27.655584501509328</v>
      </c>
    </row>
    <row r="30" spans="1:42" x14ac:dyDescent="0.25">
      <c r="I30" s="1">
        <v>0.4</v>
      </c>
      <c r="J30">
        <f>AVERAGE(B7,F7,J7,N7,R7,V7,Z7,AD7)</f>
        <v>15.595862500000001</v>
      </c>
      <c r="K30">
        <f>AVERAGE(C7,G7,K7,O7,S7,W7,AA7,AE7)</f>
        <v>7.7177375000000001</v>
      </c>
      <c r="N30">
        <f>J31-J26</f>
        <v>-1.9906624999999991</v>
      </c>
      <c r="O30">
        <f>K31-K26</f>
        <v>9.6905874999999995</v>
      </c>
      <c r="P30" s="1">
        <v>0.5</v>
      </c>
      <c r="Q30">
        <f>N30/J26*100</f>
        <v>-12.829244164314341</v>
      </c>
      <c r="R30">
        <f>O30/K26*100</f>
        <v>160.28759872637804</v>
      </c>
    </row>
    <row r="31" spans="1:42" x14ac:dyDescent="0.25">
      <c r="I31" s="1">
        <v>0.5</v>
      </c>
      <c r="J31">
        <f>AVERAGE(B8,F8,J8,N8,R8,V8,Z8,AD8)</f>
        <v>13.525937500000001</v>
      </c>
      <c r="K31">
        <f>AVERAGE(C8,G8,K8,O8,S8,W8,AA8,AE8)</f>
        <v>15.736337499999999</v>
      </c>
      <c r="N31">
        <f>J32-J26</f>
        <v>0.18158749999999912</v>
      </c>
      <c r="O31">
        <f>K32-K26</f>
        <v>2.2785124999999997</v>
      </c>
      <c r="P31" s="1">
        <v>0.6</v>
      </c>
      <c r="Q31">
        <f>N31/J26*100</f>
        <v>1.170278927084536</v>
      </c>
      <c r="R31">
        <f>O31/K26*100</f>
        <v>37.687838564280689</v>
      </c>
    </row>
    <row r="32" spans="1:42" x14ac:dyDescent="0.25">
      <c r="I32" s="1">
        <v>0.6</v>
      </c>
      <c r="J32">
        <f>AVERAGE(B9,F9,J9,N9,R9,V9,Z9,AD9)</f>
        <v>15.6981875</v>
      </c>
      <c r="K32">
        <f>AVERAGE(C9,G9,K9,O9,S9,W9,AA9,AE9)</f>
        <v>8.3242624999999997</v>
      </c>
      <c r="N32">
        <f>J33-J26</f>
        <v>-7.68000000000022E-2</v>
      </c>
      <c r="O32">
        <f>K33-K26</f>
        <v>1.3239874999999994</v>
      </c>
      <c r="P32" s="1">
        <v>0.7</v>
      </c>
      <c r="Q32">
        <f>N32/J26*100</f>
        <v>-0.49495379142339302</v>
      </c>
      <c r="R32">
        <f>O32/K26*100</f>
        <v>21.899474837695891</v>
      </c>
    </row>
    <row r="33" spans="1:18" x14ac:dyDescent="0.25">
      <c r="I33" s="1">
        <v>0.7</v>
      </c>
      <c r="J33">
        <f>AVERAGE(B10,F10,J10,N10,R10,V10,Z10,AD10)</f>
        <v>15.439799999999998</v>
      </c>
      <c r="K33">
        <f>AVERAGE(C10,G10,K10,O10,S10,W10,AA10,AE10)</f>
        <v>7.3697374999999994</v>
      </c>
      <c r="N33">
        <f>J34-J26</f>
        <v>-0.22542499999999954</v>
      </c>
      <c r="O33">
        <f>K34-K26</f>
        <v>0.22170000000000023</v>
      </c>
      <c r="P33" s="1">
        <v>0.8</v>
      </c>
      <c r="Q33">
        <f>N33/J26*100</f>
        <v>-1.452798937911653</v>
      </c>
      <c r="R33">
        <f>O33/K26*100</f>
        <v>3.6670388289294169</v>
      </c>
    </row>
    <row r="34" spans="1:18" x14ac:dyDescent="0.25">
      <c r="I34" s="1">
        <v>0.8</v>
      </c>
      <c r="J34">
        <f>AVERAGE(B11,F11,J11,N11,R11,V11,Z11,AD11)</f>
        <v>15.291175000000001</v>
      </c>
      <c r="K34">
        <f>AVERAGE(C11,G11,K11,O11,S11,W11,AA11,AE11)</f>
        <v>6.2674500000000002</v>
      </c>
      <c r="N34">
        <f>J35-J26</f>
        <v>0.18476249999999972</v>
      </c>
      <c r="O34">
        <f>K35-K26</f>
        <v>0.19029999999999969</v>
      </c>
      <c r="P34" s="1">
        <v>0.9</v>
      </c>
      <c r="Q34">
        <f>N34/J26*100</f>
        <v>1.190740883956535</v>
      </c>
      <c r="R34">
        <f>O34/K26*100</f>
        <v>3.1476657155853229</v>
      </c>
    </row>
    <row r="35" spans="1:18" x14ac:dyDescent="0.25">
      <c r="I35" s="1">
        <v>0.9</v>
      </c>
      <c r="J35">
        <f>AVERAGE(B12,F12,J12,N12,R12,V12,Z12,AD12)</f>
        <v>15.7013625</v>
      </c>
      <c r="K35">
        <f>AVERAGE(C12,G12,K12,O12,S12,W12,AA12,AE12)</f>
        <v>6.2360499999999996</v>
      </c>
      <c r="N35">
        <f>J36-J26</f>
        <v>-8.7087499999999096E-2</v>
      </c>
      <c r="O35">
        <f>K36-K26</f>
        <v>1.7778625000000003</v>
      </c>
      <c r="P35" s="1">
        <v>1</v>
      </c>
      <c r="Q35">
        <f>N35/J26*100</f>
        <v>-0.5612537540440502</v>
      </c>
      <c r="R35">
        <f>O35/K26*100</f>
        <v>29.406814704544519</v>
      </c>
    </row>
    <row r="36" spans="1:18" x14ac:dyDescent="0.25">
      <c r="I36" s="1">
        <v>1</v>
      </c>
      <c r="J36">
        <f>AVERAGE(B13,F13,J13,N13,R13,V13,Z13,AD13)</f>
        <v>15.429512500000001</v>
      </c>
      <c r="K36">
        <f>AVERAGE(C13,G13,K13,O13,S13,W13,AA13,AE13)</f>
        <v>7.8236125000000003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11.571899999999999</v>
      </c>
      <c r="C41">
        <f>C3</f>
        <v>4.8137999999999996</v>
      </c>
    </row>
    <row r="42" spans="1:18" x14ac:dyDescent="0.25">
      <c r="A42" s="1">
        <v>2</v>
      </c>
      <c r="B42">
        <f>F3</f>
        <v>9.2804000000000002</v>
      </c>
      <c r="C42">
        <f>G3</f>
        <v>6.7542</v>
      </c>
    </row>
    <row r="43" spans="1:18" x14ac:dyDescent="0.25">
      <c r="A43" s="1">
        <v>3</v>
      </c>
      <c r="B43">
        <f>J3</f>
        <v>12.3956</v>
      </c>
      <c r="C43">
        <f>K3</f>
        <v>13.606400000000001</v>
      </c>
    </row>
    <row r="44" spans="1:18" x14ac:dyDescent="0.25">
      <c r="A44" s="1">
        <v>4</v>
      </c>
      <c r="B44">
        <f>N3</f>
        <v>8.0032999999999994</v>
      </c>
      <c r="C44">
        <f>O3</f>
        <v>4.1308999999999996</v>
      </c>
    </row>
    <row r="45" spans="1:18" x14ac:dyDescent="0.25">
      <c r="A45" s="1">
        <v>5</v>
      </c>
      <c r="B45">
        <f>R3</f>
        <v>39.051200000000001</v>
      </c>
      <c r="C45">
        <f>S3</f>
        <v>4.2179000000000002</v>
      </c>
    </row>
    <row r="46" spans="1:18" x14ac:dyDescent="0.25">
      <c r="A46" s="1">
        <v>6</v>
      </c>
      <c r="B46">
        <f>V3</f>
        <v>15.8086</v>
      </c>
      <c r="C46">
        <f>W3</f>
        <v>5.7115999999999998</v>
      </c>
    </row>
    <row r="47" spans="1:18" x14ac:dyDescent="0.25">
      <c r="A47" s="1">
        <v>7</v>
      </c>
      <c r="B47">
        <f>Z3</f>
        <v>11.962999999999999</v>
      </c>
      <c r="C47">
        <f>AA3</f>
        <v>5.0953999999999997</v>
      </c>
    </row>
    <row r="48" spans="1:18" x14ac:dyDescent="0.25">
      <c r="A48" s="1">
        <v>8</v>
      </c>
      <c r="B48">
        <f>AD3</f>
        <v>16.058800000000002</v>
      </c>
      <c r="C48">
        <f>AE3</f>
        <v>4.0358000000000001</v>
      </c>
    </row>
    <row r="50" spans="1:3" x14ac:dyDescent="0.25">
      <c r="A50" t="s">
        <v>19</v>
      </c>
      <c r="B50">
        <f>AVERAGE(B41:B48)</f>
        <v>15.5166</v>
      </c>
      <c r="C50">
        <f>AVERAGE(C41:C48)</f>
        <v>6.04575</v>
      </c>
    </row>
    <row r="51" spans="1:3" x14ac:dyDescent="0.25">
      <c r="A51" t="s">
        <v>8</v>
      </c>
      <c r="B51">
        <f>STDEV(B41:B48)</f>
        <v>9.9104986279342029</v>
      </c>
      <c r="C51">
        <f>STDEV(C41:C48)</f>
        <v>3.1902851892223416</v>
      </c>
    </row>
    <row r="52" spans="1:3" x14ac:dyDescent="0.25">
      <c r="A52" t="s">
        <v>20</v>
      </c>
      <c r="B52">
        <f>1.5*B51</f>
        <v>14.865747941901304</v>
      </c>
      <c r="C52">
        <f>1.5*C51</f>
        <v>4.7854277838335122</v>
      </c>
    </row>
    <row r="53" spans="1:3" x14ac:dyDescent="0.25">
      <c r="A53" t="s">
        <v>9</v>
      </c>
      <c r="B53">
        <f>2*B51</f>
        <v>19.820997255868406</v>
      </c>
      <c r="C53">
        <f>2*C51</f>
        <v>6.3805703784446832</v>
      </c>
    </row>
    <row r="54" spans="1:3" x14ac:dyDescent="0.25">
      <c r="A54" t="s">
        <v>21</v>
      </c>
      <c r="B54">
        <f>B50+B52</f>
        <v>30.382347941901305</v>
      </c>
      <c r="C54">
        <f>C50+C52</f>
        <v>10.831177783833512</v>
      </c>
    </row>
    <row r="55" spans="1:3" x14ac:dyDescent="0.25">
      <c r="A55" t="s">
        <v>10</v>
      </c>
      <c r="B55">
        <f>B50+B53</f>
        <v>35.337597255868403</v>
      </c>
      <c r="C55">
        <f>C50+C53</f>
        <v>12.426320378444682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2015-05-20T04:32:27Z</dcterms:created>
  <dcterms:modified xsi:type="dcterms:W3CDTF">2015-06-09T04:34:08Z</dcterms:modified>
</cp:coreProperties>
</file>