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<sst xmlns="http://schemas.openxmlformats.org/spreadsheetml/2006/main" count="48" uniqueCount="22">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</sst>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22.984400000000001</v>
      </c>
      <c r="C3">
        <v>9.4911999999999992</v>
      </c>
      <c r="E3" s="1">
        <v>323</v>
      </c>
      <c r="F3">
        <v>19.843599999999999</v>
      </c>
      <c r="G3">
        <v>26.857500000000002</v>
      </c>
      <c r="I3" s="1">
        <v>323</v>
      </c>
      <c r="J3">
        <v>4.5599999999999996</v>
      </c>
      <c r="K3">
        <v>5.1026999999999996</v>
      </c>
      <c r="M3" s="1">
        <v>323</v>
      </c>
      <c r="N3">
        <v>6.6906999999999996</v>
      </c>
      <c r="O3">
        <v>9.9316999999999993</v>
      </c>
      <c r="Q3" s="1">
        <v>323</v>
      </c>
      <c r="R3">
        <v>8.4794</v>
      </c>
      <c r="S3">
        <v>11.030799999999999</v>
      </c>
      <c r="U3" s="1">
        <v>323</v>
      </c>
      <c r="V3">
        <v>19.892399999999999</v>
      </c>
      <c r="W3">
        <v>28.601800000000001</v>
      </c>
      <c r="Y3" s="1">
        <v>323</v>
      </c>
      <c r="Z3">
        <v>12.036</v>
      </c>
      <c r="AA3">
        <v>11.0877</v>
      </c>
      <c r="AC3" s="1">
        <v>323</v>
      </c>
      <c r="AD3">
        <v>4.4786999999999999</v>
      </c>
      <c r="AE3">
        <v>7.2424999999999997</v>
      </c>
    </row>
    <row r="4" spans="1:31" x14ac:dyDescent="0.25">
      <c r="A4" s="1">
        <v>0.1</v>
      </c>
      <c r="B4">
        <v>16.386800000000001</v>
      </c>
      <c r="C4">
        <v>3.4437000000000002</v>
      </c>
      <c r="E4" s="1">
        <v>0.1</v>
      </c>
      <c r="F4">
        <v>8.8211999999999993</v>
      </c>
      <c r="G4">
        <v>14.7224</v>
      </c>
      <c r="I4" s="1">
        <v>0.1</v>
      </c>
      <c r="J4">
        <v>3.7221000000000002</v>
      </c>
      <c r="K4">
        <v>4.5960000000000001</v>
      </c>
      <c r="M4" s="1">
        <v>0.1</v>
      </c>
      <c r="N4">
        <v>4.7911999999999999</v>
      </c>
      <c r="O4">
        <v>7.3011999999999997</v>
      </c>
      <c r="Q4" s="1">
        <v>0.1</v>
      </c>
      <c r="R4">
        <v>6.5088999999999997</v>
      </c>
      <c r="S4">
        <v>9.8664000000000005</v>
      </c>
      <c r="U4" s="1">
        <v>0.1</v>
      </c>
      <c r="V4">
        <v>8.0326000000000004</v>
      </c>
      <c r="W4">
        <v>27.302900000000001</v>
      </c>
      <c r="Y4" s="1">
        <v>0.1</v>
      </c>
      <c r="Z4">
        <v>17.1448</v>
      </c>
      <c r="AA4">
        <v>4.6976000000000004</v>
      </c>
      <c r="AC4" s="1">
        <v>0.1</v>
      </c>
      <c r="AD4">
        <v>7.6589</v>
      </c>
      <c r="AE4">
        <v>3.4359000000000002</v>
      </c>
    </row>
    <row r="5" spans="1:31" x14ac:dyDescent="0.25">
      <c r="A5" s="1">
        <v>0.2</v>
      </c>
      <c r="B5">
        <v>12.6861</v>
      </c>
      <c r="C5">
        <v>3.9649000000000001</v>
      </c>
      <c r="E5" s="1">
        <v>0.2</v>
      </c>
      <c r="F5">
        <v>12.456</v>
      </c>
      <c r="G5">
        <v>12.9701</v>
      </c>
      <c r="I5" s="1">
        <v>0.2</v>
      </c>
      <c r="J5">
        <v>4.7824999999999998</v>
      </c>
      <c r="K5">
        <v>4.3959000000000001</v>
      </c>
      <c r="M5" s="1">
        <v>0.2</v>
      </c>
      <c r="N5">
        <v>3.7210999999999999</v>
      </c>
      <c r="O5">
        <v>5.6262999999999996</v>
      </c>
      <c r="Q5" s="1">
        <v>0.2</v>
      </c>
      <c r="R5">
        <v>11.8497</v>
      </c>
      <c r="S5">
        <v>16.665199999999999</v>
      </c>
      <c r="U5" s="1">
        <v>0.2</v>
      </c>
      <c r="V5">
        <v>4.1460999999999997</v>
      </c>
      <c r="W5">
        <v>8.2867999999999995</v>
      </c>
      <c r="Y5" s="1">
        <v>0.2</v>
      </c>
      <c r="Z5">
        <v>9.1715</v>
      </c>
      <c r="AA5">
        <v>3.2951000000000001</v>
      </c>
      <c r="AC5" s="1">
        <v>0.2</v>
      </c>
      <c r="AD5">
        <v>7.2221000000000002</v>
      </c>
      <c r="AE5">
        <v>6.4139999999999997</v>
      </c>
    </row>
    <row r="6" spans="1:31" x14ac:dyDescent="0.25">
      <c r="A6" s="1">
        <v>0.3</v>
      </c>
      <c r="B6">
        <v>16.997399999999999</v>
      </c>
      <c r="C6">
        <v>5.0514999999999999</v>
      </c>
      <c r="E6" s="1">
        <v>0.3</v>
      </c>
      <c r="F6">
        <v>7.0666000000000002</v>
      </c>
      <c r="G6">
        <v>7.3994</v>
      </c>
      <c r="I6" s="1">
        <v>0.3</v>
      </c>
      <c r="J6">
        <v>3.8441999999999998</v>
      </c>
      <c r="K6">
        <v>5.5742000000000003</v>
      </c>
      <c r="M6" s="1">
        <v>0.3</v>
      </c>
      <c r="N6">
        <v>3.9975999999999998</v>
      </c>
      <c r="O6">
        <v>6.6681999999999997</v>
      </c>
      <c r="Q6" s="1">
        <v>0.3</v>
      </c>
      <c r="R6">
        <v>6.609</v>
      </c>
      <c r="S6">
        <v>6.4756999999999998</v>
      </c>
      <c r="U6" s="1">
        <v>0.3</v>
      </c>
      <c r="V6">
        <v>5.8863000000000003</v>
      </c>
      <c r="W6">
        <v>6.4797000000000002</v>
      </c>
      <c r="Y6" s="1">
        <v>0.3</v>
      </c>
      <c r="Z6">
        <v>7.1642000000000001</v>
      </c>
      <c r="AA6">
        <v>6.5335999999999999</v>
      </c>
      <c r="AC6" s="1">
        <v>0.3</v>
      </c>
      <c r="AD6">
        <v>5.5406000000000004</v>
      </c>
      <c r="AE6">
        <v>4.6711999999999998</v>
      </c>
    </row>
    <row r="7" spans="1:31" x14ac:dyDescent="0.25">
      <c r="A7" s="1">
        <v>0.4</v>
      </c>
      <c r="B7">
        <v>15.0672</v>
      </c>
      <c r="C7">
        <v>17.857099999999999</v>
      </c>
      <c r="E7" s="1">
        <v>0.4</v>
      </c>
      <c r="F7">
        <v>5.4764999999999997</v>
      </c>
      <c r="G7">
        <v>7.0652999999999997</v>
      </c>
      <c r="I7" s="1">
        <v>0.4</v>
      </c>
      <c r="J7">
        <v>3.6547999999999998</v>
      </c>
      <c r="K7">
        <v>4.5728999999999997</v>
      </c>
      <c r="M7" s="1">
        <v>0.4</v>
      </c>
      <c r="N7">
        <v>11.827400000000001</v>
      </c>
      <c r="O7">
        <v>6.7031000000000001</v>
      </c>
      <c r="Q7" s="1">
        <v>0.4</v>
      </c>
      <c r="R7">
        <v>6.5926999999999998</v>
      </c>
      <c r="S7">
        <v>3.8079000000000001</v>
      </c>
      <c r="U7" s="1">
        <v>0.4</v>
      </c>
      <c r="V7">
        <v>11.096500000000001</v>
      </c>
      <c r="W7">
        <v>12.4817</v>
      </c>
      <c r="Y7" s="1">
        <v>0.4</v>
      </c>
      <c r="Z7">
        <v>5.2718999999999996</v>
      </c>
      <c r="AA7">
        <v>8.2692999999999994</v>
      </c>
      <c r="AC7" s="1">
        <v>0.4</v>
      </c>
      <c r="AD7">
        <v>7.0350999999999999</v>
      </c>
      <c r="AE7">
        <v>4.6273999999999997</v>
      </c>
    </row>
    <row r="8" spans="1:31" x14ac:dyDescent="0.25">
      <c r="A8" s="1">
        <v>0.5</v>
      </c>
      <c r="B8">
        <v>14.7242</v>
      </c>
      <c r="C8">
        <v>3.2635000000000001</v>
      </c>
      <c r="E8" s="1">
        <v>0.5</v>
      </c>
      <c r="F8">
        <v>7.1772</v>
      </c>
      <c r="G8">
        <v>8.1224000000000007</v>
      </c>
      <c r="I8" s="1">
        <v>0.5</v>
      </c>
      <c r="J8">
        <v>4.7152000000000003</v>
      </c>
      <c r="K8">
        <v>4.1986999999999997</v>
      </c>
      <c r="M8" s="1">
        <v>0.5</v>
      </c>
      <c r="N8">
        <v>5.5343</v>
      </c>
      <c r="O8">
        <v>10.671799999999999</v>
      </c>
      <c r="Q8" s="1">
        <v>0.5</v>
      </c>
      <c r="R8">
        <v>7.2568999999999999</v>
      </c>
      <c r="S8">
        <v>8.8956</v>
      </c>
      <c r="U8" s="1">
        <v>0.5</v>
      </c>
      <c r="V8">
        <v>10.031000000000001</v>
      </c>
      <c r="W8">
        <v>26.633700000000001</v>
      </c>
      <c r="Y8" s="1">
        <v>0.5</v>
      </c>
      <c r="Z8">
        <v>6.0347</v>
      </c>
      <c r="AA8">
        <v>5.3811999999999998</v>
      </c>
      <c r="AC8" s="1">
        <v>0.5</v>
      </c>
      <c r="AD8">
        <v>6.8872999999999998</v>
      </c>
      <c r="AE8">
        <v>6.3575999999999997</v>
      </c>
    </row>
    <row r="9" spans="1:31" x14ac:dyDescent="0.25">
      <c r="A9" s="1">
        <v>0.6</v>
      </c>
      <c r="B9">
        <v>17.464099999999998</v>
      </c>
      <c r="C9">
        <v>3.7244000000000002</v>
      </c>
      <c r="E9" s="1">
        <v>0.6</v>
      </c>
      <c r="F9">
        <v>10.4231</v>
      </c>
      <c r="G9">
        <v>8.6503999999999994</v>
      </c>
      <c r="I9" s="1">
        <v>0.6</v>
      </c>
      <c r="J9">
        <v>4.3254999999999999</v>
      </c>
      <c r="K9">
        <v>6.2065999999999999</v>
      </c>
      <c r="M9" s="1">
        <v>0.6</v>
      </c>
      <c r="N9">
        <v>5.9560000000000004</v>
      </c>
      <c r="O9">
        <v>9.8454999999999995</v>
      </c>
      <c r="Q9" s="1">
        <v>0.6</v>
      </c>
      <c r="R9">
        <v>10.763199999999999</v>
      </c>
      <c r="S9">
        <v>18.251000000000001</v>
      </c>
      <c r="U9" s="1">
        <v>0.6</v>
      </c>
      <c r="V9">
        <v>19.254000000000001</v>
      </c>
      <c r="W9">
        <v>25.219799999999999</v>
      </c>
      <c r="Y9" s="1">
        <v>0.6</v>
      </c>
      <c r="Z9">
        <v>12.3573</v>
      </c>
      <c r="AA9">
        <v>6.5312000000000001</v>
      </c>
      <c r="AC9" s="1">
        <v>0.6</v>
      </c>
      <c r="AD9">
        <v>4.3784000000000001</v>
      </c>
      <c r="AE9">
        <v>6.9847999999999999</v>
      </c>
    </row>
    <row r="10" spans="1:31" x14ac:dyDescent="0.25">
      <c r="A10" s="1">
        <v>0.7</v>
      </c>
      <c r="B10">
        <v>17.456299999999999</v>
      </c>
      <c r="C10">
        <v>3.7176999999999998</v>
      </c>
      <c r="E10" s="1">
        <v>0.7</v>
      </c>
      <c r="F10">
        <v>4.6134000000000004</v>
      </c>
      <c r="G10">
        <v>4.3619000000000003</v>
      </c>
      <c r="I10" s="1">
        <v>0.7</v>
      </c>
      <c r="J10">
        <v>5.4877000000000002</v>
      </c>
      <c r="K10">
        <v>5.8765999999999998</v>
      </c>
      <c r="M10" s="1">
        <v>0.7</v>
      </c>
      <c r="N10">
        <v>4.1711</v>
      </c>
      <c r="O10">
        <v>8.2103999999999999</v>
      </c>
      <c r="Q10" s="1">
        <v>0.7</v>
      </c>
      <c r="R10">
        <v>12.158200000000001</v>
      </c>
      <c r="S10">
        <v>17.474599999999999</v>
      </c>
      <c r="U10" s="1">
        <v>0.7</v>
      </c>
      <c r="V10">
        <v>18.781099999999999</v>
      </c>
      <c r="W10">
        <v>12.424099999999999</v>
      </c>
      <c r="Y10" s="1">
        <v>0.7</v>
      </c>
      <c r="Z10">
        <v>5.8860000000000001</v>
      </c>
      <c r="AA10">
        <v>6.9279999999999999</v>
      </c>
      <c r="AC10" s="1">
        <v>0.7</v>
      </c>
      <c r="AD10">
        <v>8.3643000000000001</v>
      </c>
      <c r="AE10">
        <v>13.2005</v>
      </c>
    </row>
    <row r="11" spans="1:31" x14ac:dyDescent="0.25">
      <c r="A11" s="1">
        <v>0.8</v>
      </c>
      <c r="B11">
        <v>15.2315</v>
      </c>
      <c r="C11">
        <v>3.8544999999999998</v>
      </c>
      <c r="E11" s="1">
        <v>0.8</v>
      </c>
      <c r="F11">
        <v>5.0438000000000001</v>
      </c>
      <c r="G11">
        <v>5.1718999999999999</v>
      </c>
      <c r="I11" s="1">
        <v>0.8</v>
      </c>
      <c r="J11">
        <v>4.7050000000000001</v>
      </c>
      <c r="K11">
        <v>3.9394999999999998</v>
      </c>
      <c r="M11" s="1">
        <v>0.8</v>
      </c>
      <c r="N11">
        <v>3.4830000000000001</v>
      </c>
      <c r="O11">
        <v>5.1151999999999997</v>
      </c>
      <c r="Q11" s="1">
        <v>0.8</v>
      </c>
      <c r="R11">
        <v>15.406700000000001</v>
      </c>
      <c r="S11">
        <v>16.302499999999998</v>
      </c>
      <c r="U11" s="1">
        <v>0.8</v>
      </c>
      <c r="V11">
        <v>8.1539000000000001</v>
      </c>
      <c r="W11">
        <v>13.5501</v>
      </c>
      <c r="Y11" s="1">
        <v>0.8</v>
      </c>
      <c r="Z11">
        <v>15.2186</v>
      </c>
      <c r="AA11">
        <v>9.7700999999999993</v>
      </c>
      <c r="AC11" s="1">
        <v>0.8</v>
      </c>
      <c r="AD11">
        <v>8.3628999999999998</v>
      </c>
      <c r="AE11">
        <v>7.8422000000000001</v>
      </c>
    </row>
    <row r="12" spans="1:31" x14ac:dyDescent="0.25">
      <c r="A12" s="1">
        <v>0.9</v>
      </c>
      <c r="B12">
        <v>13.9001</v>
      </c>
      <c r="C12">
        <v>2.8052999999999999</v>
      </c>
      <c r="E12" s="1">
        <v>0.9</v>
      </c>
      <c r="F12">
        <v>3.8416999999999999</v>
      </c>
      <c r="G12">
        <v>5.8726000000000003</v>
      </c>
      <c r="I12" s="1">
        <v>0.9</v>
      </c>
      <c r="J12">
        <v>6.3185000000000002</v>
      </c>
      <c r="K12">
        <v>4.7154999999999996</v>
      </c>
      <c r="M12" s="1">
        <v>0.9</v>
      </c>
      <c r="N12">
        <v>3.9521000000000002</v>
      </c>
      <c r="O12">
        <v>7.6319999999999997</v>
      </c>
      <c r="Q12" s="1">
        <v>0.9</v>
      </c>
      <c r="R12">
        <v>10.41</v>
      </c>
      <c r="S12">
        <v>10.9367</v>
      </c>
      <c r="U12" s="1">
        <v>0.9</v>
      </c>
      <c r="V12">
        <v>9.1928000000000001</v>
      </c>
      <c r="W12">
        <v>9.4962</v>
      </c>
      <c r="Y12" s="1">
        <v>0.9</v>
      </c>
      <c r="Z12">
        <v>9.2171000000000003</v>
      </c>
      <c r="AA12">
        <v>6.2782999999999998</v>
      </c>
      <c r="AC12" s="1">
        <v>0.9</v>
      </c>
      <c r="AD12">
        <v>5.3335999999999997</v>
      </c>
      <c r="AE12">
        <v>9.9444999999999997</v>
      </c>
    </row>
    <row r="13" spans="1:31" x14ac:dyDescent="0.25">
      <c r="A13" s="1">
        <v>1</v>
      </c>
      <c r="B13">
        <v>10.258599999999999</v>
      </c>
      <c r="C13">
        <v>7.1</v>
      </c>
      <c r="E13" s="1">
        <v>1</v>
      </c>
      <c r="F13">
        <v>4.6417999999999999</v>
      </c>
      <c r="G13">
        <v>7.4151999999999996</v>
      </c>
      <c r="I13" s="1">
        <v>1</v>
      </c>
      <c r="J13">
        <v>5.9962</v>
      </c>
      <c r="K13">
        <v>4.1577999999999999</v>
      </c>
      <c r="M13" s="1">
        <v>1</v>
      </c>
      <c r="N13">
        <v>3.9653999999999998</v>
      </c>
      <c r="O13">
        <v>9.7622</v>
      </c>
      <c r="Q13" s="1">
        <v>1</v>
      </c>
      <c r="R13">
        <v>6.1307</v>
      </c>
      <c r="S13">
        <v>7.6717000000000004</v>
      </c>
      <c r="U13" s="1">
        <v>1</v>
      </c>
      <c r="V13">
        <v>30.2437</v>
      </c>
      <c r="W13">
        <v>26.519600000000001</v>
      </c>
      <c r="Y13" s="1">
        <v>1</v>
      </c>
      <c r="Z13">
        <v>8.5256000000000007</v>
      </c>
      <c r="AA13">
        <v>3.2542</v>
      </c>
      <c r="AC13" s="1">
        <v>1</v>
      </c>
      <c r="AD13">
        <v>5.7385000000000002</v>
      </c>
      <c r="AE13">
        <v>7.6829000000000001</v>
      </c>
    </row>
    <row r="15" spans="1:31" x14ac:dyDescent="0.25">
      <c r="A15" t="s">
        <v>7</v>
      </c>
      <c r="B15">
        <f>AVERAGE(B4:B13)</f>
        <v>15.017230000000001</v>
      </c>
      <c r="C15">
        <f>AVERAGE(C4:C13)</f>
        <v>5.4782600000000006</v>
      </c>
      <c r="F15">
        <f>AVERAGE(F4:F13)</f>
        <v>6.9561299999999999</v>
      </c>
      <c r="G15">
        <f>AVERAGE(G4:G13)</f>
        <v>8.17516</v>
      </c>
      <c r="J15">
        <f>AVERAGE(J4:J13)</f>
        <v>4.7551700000000006</v>
      </c>
      <c r="K15">
        <f>AVERAGE(K4:K13)</f>
        <v>4.8233700000000006</v>
      </c>
      <c r="N15">
        <f>AVERAGE(N4:N13)</f>
        <v>5.1399200000000009</v>
      </c>
      <c r="O15">
        <f>AVERAGE(O4:O13)</f>
        <v>7.75359</v>
      </c>
      <c r="R15">
        <f>AVERAGE(R4:R13)</f>
        <v>9.3685999999999989</v>
      </c>
      <c r="S15">
        <f>AVERAGE(S4:S13)</f>
        <v>11.634730000000001</v>
      </c>
      <c r="V15">
        <f>AVERAGE(V4:V13)</f>
        <v>12.4818</v>
      </c>
      <c r="W15">
        <f>AVERAGE(W4:W13)</f>
        <v>16.839459999999999</v>
      </c>
      <c r="Z15">
        <f>AVERAGE(Z4:Z13)</f>
        <v>9.5991700000000009</v>
      </c>
      <c r="AA15">
        <f>AVERAGE(AA4:AA13)</f>
        <v>6.0938599999999994</v>
      </c>
      <c r="AD15">
        <f>AVERAGE(AD4:AD13)</f>
        <v>6.6521699999999999</v>
      </c>
      <c r="AE15">
        <f>AVERAGE(AE4:AE13)</f>
        <v>7.1160999999999985</v>
      </c>
    </row>
    <row r="16" spans="1:31" x14ac:dyDescent="0.25">
      <c r="A16" t="s">
        <v>8</v>
      </c>
      <c r="B16">
        <f>STDEV(B4:B13)</f>
        <v>2.2899299281127972</v>
      </c>
      <c r="C16">
        <f>STDEV(C4:C13)</f>
        <v>4.5134318960680497</v>
      </c>
      <c r="F16">
        <f>STDEV(F4:F13)</f>
        <v>2.8323234486705235</v>
      </c>
      <c r="G16">
        <f>STDEV(G4:G13)</f>
        <v>3.2890369225994154</v>
      </c>
      <c r="J16">
        <f>STDEV(J4:J13)</f>
        <v>0.93203173056381194</v>
      </c>
      <c r="K16">
        <f>STDEV(K4:K13)</f>
        <v>0.78241687105474655</v>
      </c>
      <c r="N16">
        <f>STDEV(N4:N13)</f>
        <v>2.4823347293313271</v>
      </c>
      <c r="O16">
        <f>STDEV(O4:O13)</f>
        <v>1.8595917302521596</v>
      </c>
      <c r="R16">
        <f>STDEV(R4:R13)</f>
        <v>3.1949260200094405</v>
      </c>
      <c r="S16">
        <f>STDEV(S4:S13)</f>
        <v>5.1604301147288076</v>
      </c>
      <c r="V16">
        <f>STDEV(V4:V13)</f>
        <v>7.9671727625857915</v>
      </c>
      <c r="W16">
        <f>STDEV(W4:W13)</f>
        <v>8.5182638806534072</v>
      </c>
      <c r="Z16">
        <f>STDEV(Z4:Z13)</f>
        <v>4.0654460020601242</v>
      </c>
      <c r="AA16">
        <f>STDEV(AA4:AA13)</f>
        <v>2.0471084659967471</v>
      </c>
      <c r="AD16">
        <f>STDEV(AD4:AD13)</f>
        <v>1.3489613642848854</v>
      </c>
      <c r="AE16">
        <f>STDEV(AE4:AE13)</f>
        <v>2.8415331436861146</v>
      </c>
    </row>
    <row r="17" spans="1:42" x14ac:dyDescent="0.25">
      <c r="A17" t="s">
        <v>9</v>
      </c>
      <c r="B17">
        <f>2*B16</f>
        <v>4.5798598562255943</v>
      </c>
      <c r="C17">
        <f>2*C16</f>
        <v>9.0268637921360995</v>
      </c>
      <c r="F17">
        <f>2*F16</f>
        <v>5.6646468973410471</v>
      </c>
      <c r="G17">
        <f>2*G16</f>
        <v>6.5780738451988308</v>
      </c>
      <c r="J17">
        <f>2*J16</f>
        <v>1.8640634611276239</v>
      </c>
      <c r="K17">
        <f>2*K16</f>
        <v>1.5648337421094931</v>
      </c>
      <c r="N17">
        <f>2*N16</f>
        <v>4.9646694586626543</v>
      </c>
      <c r="O17">
        <f>2*O16</f>
        <v>3.7191834605043192</v>
      </c>
      <c r="R17">
        <f>2*R16</f>
        <v>6.389852040018881</v>
      </c>
      <c r="S17">
        <f>2*S16</f>
        <v>10.320860229457615</v>
      </c>
      <c r="V17">
        <f>2*V16</f>
        <v>15.934345525171583</v>
      </c>
      <c r="W17">
        <f>2*W16</f>
        <v>17.036527761306814</v>
      </c>
      <c r="Z17">
        <f>2*Z16</f>
        <v>8.1308920041202484</v>
      </c>
      <c r="AA17">
        <f>2*AA16</f>
        <v>4.0942169319934942</v>
      </c>
      <c r="AD17">
        <f>2*AD16</f>
        <v>2.6979227285697709</v>
      </c>
      <c r="AE17">
        <f>2*AE16</f>
        <v>5.6830662873722293</v>
      </c>
    </row>
    <row r="18" spans="1:42" x14ac:dyDescent="0.25">
      <c r="A18" t="s">
        <v>10</v>
      </c>
      <c r="B18">
        <f>B15+B17</f>
        <v>19.597089856225594</v>
      </c>
      <c r="C18">
        <f>C15+C17</f>
        <v>14.5051237921361</v>
      </c>
      <c r="F18">
        <f>F15+F17</f>
        <v>12.620776897341047</v>
      </c>
      <c r="G18">
        <f>G15+G17</f>
        <v>14.753233845198832</v>
      </c>
      <c r="J18">
        <f>J15+J17</f>
        <v>6.6192334611276245</v>
      </c>
      <c r="K18">
        <f>K15+K17</f>
        <v>6.3882037421094937</v>
      </c>
      <c r="N18">
        <f>N15+N17</f>
        <v>10.104589458662655</v>
      </c>
      <c r="O18">
        <f>O15+O17</f>
        <v>11.472773460504319</v>
      </c>
      <c r="R18">
        <f>R15+R17</f>
        <v>15.758452040018881</v>
      </c>
      <c r="S18">
        <f>S15+S17</f>
        <v>21.955590229457616</v>
      </c>
      <c r="V18">
        <f>V15+V17</f>
        <v>28.416145525171583</v>
      </c>
      <c r="W18">
        <f>W15+W17</f>
        <v>33.875987761306817</v>
      </c>
      <c r="Z18">
        <f>Z15+Z17</f>
        <v>17.730062004120249</v>
      </c>
      <c r="AA18">
        <f>AA15+AA17</f>
        <v>10.188076931993493</v>
      </c>
      <c r="AD18">
        <f>AD15+AD17</f>
        <v>9.3500927285697699</v>
      </c>
      <c r="AE18">
        <f>AE15+AE17</f>
        <v>12.799166287372227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12.370650000000001</v>
      </c>
      <c r="K26">
        <f>AVERAGE(C3,G3,K3,O3,S3,W3,AA3,AE3)</f>
        <v>13.6682375</v>
      </c>
      <c r="N26">
        <f>J27-J26</f>
        <v>-3.2373375000000006</v>
      </c>
      <c r="O26">
        <f>K27-K26</f>
        <v>-4.2474750000000014</v>
      </c>
      <c r="P26" s="1">
        <v>0.1</v>
      </c>
      <c r="Q26">
        <f>N26/J26*100</f>
        <v>-26.169502006766017</v>
      </c>
      <c r="R26">
        <f>O26/K26*100</f>
        <v>-31.075513576640745</v>
      </c>
      <c r="U26">
        <f>J26</f>
        <v>12.370650000000001</v>
      </c>
      <c r="V26">
        <f>K26</f>
        <v>13.6682375</v>
      </c>
      <c r="W26">
        <f>Q26</f>
        <v>-26.169502006766017</v>
      </c>
      <c r="X26">
        <f>Q27</f>
        <v>-33.274423736828709</v>
      </c>
      <c r="Y26">
        <f>Q28</f>
        <v>-42.296989244704207</v>
      </c>
      <c r="Z26">
        <f>Q29</f>
        <v>-33.287559667438657</v>
      </c>
      <c r="AA26">
        <f>Q30</f>
        <v>-36.987142955301465</v>
      </c>
      <c r="AB26">
        <f>Q31</f>
        <v>-14.19044270107069</v>
      </c>
      <c r="AC26">
        <f>Q32</f>
        <v>-22.277628903897543</v>
      </c>
      <c r="AD26">
        <f>Q33</f>
        <v>-23.604054758642437</v>
      </c>
      <c r="AE26">
        <f>Q34</f>
        <v>-37.184080868830662</v>
      </c>
      <c r="AF26">
        <f>Q35</f>
        <v>-23.710051614102738</v>
      </c>
      <c r="AG26">
        <f>R26</f>
        <v>-31.075513576640745</v>
      </c>
      <c r="AH26">
        <f>R27</f>
        <v>-43.648275792690903</v>
      </c>
      <c r="AI26">
        <f>R28</f>
        <v>-55.322055971005781</v>
      </c>
      <c r="AJ26">
        <f>R29</f>
        <v>-40.203793649327508</v>
      </c>
      <c r="AK26">
        <f>R30</f>
        <v>-32.759710240621729</v>
      </c>
      <c r="AL26">
        <f>R31</f>
        <v>-21.886691682084098</v>
      </c>
      <c r="AM26">
        <f>R32</f>
        <v>-33.976674022528513</v>
      </c>
      <c r="AN26">
        <f>R33</f>
        <v>-40.056280116584155</v>
      </c>
      <c r="AO26">
        <f>R34</f>
        <v>-47.248959494594679</v>
      </c>
      <c r="AP26">
        <f>R35</f>
        <v>-32.723952155499191</v>
      </c>
    </row>
    <row r="27" spans="1:42" x14ac:dyDescent="0.25">
      <c r="I27" s="1">
        <v>0.1</v>
      </c>
      <c r="J27">
        <f>AVERAGE(B4,F4,J4,N4,R4,V4,Z4,AD4)</f>
        <v>9.1333125000000006</v>
      </c>
      <c r="K27">
        <f>AVERAGE(C4,G4,K4,O4,S4,W4,AA4,AE4)</f>
        <v>9.4207624999999986</v>
      </c>
      <c r="N27">
        <f>J28-J26</f>
        <v>-4.1162625000000013</v>
      </c>
      <c r="O27">
        <f>K28-K26</f>
        <v>-5.9659500000000003</v>
      </c>
      <c r="P27" s="1">
        <v>0.2</v>
      </c>
      <c r="Q27">
        <f>N27/J26*100</f>
        <v>-33.274423736828709</v>
      </c>
      <c r="R27">
        <f>O27/K26*100</f>
        <v>-43.648275792690903</v>
      </c>
    </row>
    <row r="28" spans="1:42" x14ac:dyDescent="0.25">
      <c r="I28" s="1">
        <v>0.2</v>
      </c>
      <c r="J28">
        <f>AVERAGE(B5,F5,J5,N5,R5,V5,Z5,AD5)</f>
        <v>8.2543875</v>
      </c>
      <c r="K28">
        <f>AVERAGE(C5,G5,K5,O5,S5,W5,AA5,AE5)</f>
        <v>7.7022874999999997</v>
      </c>
      <c r="N28">
        <f>J29-J26</f>
        <v>-5.2324125000000015</v>
      </c>
      <c r="O28">
        <f>K29-K26</f>
        <v>-7.5615500000000004</v>
      </c>
      <c r="P28" s="1">
        <v>0.3</v>
      </c>
      <c r="Q28">
        <f>N28/J26*100</f>
        <v>-42.296989244704207</v>
      </c>
      <c r="R28">
        <f>O28/K26*100</f>
        <v>-55.322055971005781</v>
      </c>
    </row>
    <row r="29" spans="1:42" x14ac:dyDescent="0.25">
      <c r="I29" s="1">
        <v>0.3</v>
      </c>
      <c r="J29">
        <f>AVERAGE(B6,F6,J6,N6,R6,V6,Z6,AD6)</f>
        <v>7.1382374999999998</v>
      </c>
      <c r="K29">
        <f>AVERAGE(C6,G6,K6,O6,S6,W6,AA6,AE6)</f>
        <v>6.1066874999999996</v>
      </c>
      <c r="N29">
        <f>J30-J26</f>
        <v>-4.1178875000000001</v>
      </c>
      <c r="O29">
        <f>K30-K26</f>
        <v>-5.4951500000000006</v>
      </c>
      <c r="P29" s="1">
        <v>0.4</v>
      </c>
      <c r="Q29">
        <f>N29/J26*100</f>
        <v>-33.287559667438657</v>
      </c>
      <c r="R29">
        <f>O29/K26*100</f>
        <v>-40.203793649327508</v>
      </c>
    </row>
    <row r="30" spans="1:42" x14ac:dyDescent="0.25">
      <c r="I30" s="1">
        <v>0.4</v>
      </c>
      <c r="J30">
        <f>AVERAGE(B7,F7,J7,N7,R7,V7,Z7,AD7)</f>
        <v>8.2527625000000011</v>
      </c>
      <c r="K30">
        <f>AVERAGE(C7,G7,K7,O7,S7,W7,AA7,AE7)</f>
        <v>8.1730874999999994</v>
      </c>
      <c r="N30">
        <f>J31-J26</f>
        <v>-4.5755500000000016</v>
      </c>
      <c r="O30">
        <f>K31-K26</f>
        <v>-4.4776749999999996</v>
      </c>
      <c r="P30" s="1">
        <v>0.5</v>
      </c>
      <c r="Q30">
        <f>N30/J26*100</f>
        <v>-36.987142955301465</v>
      </c>
      <c r="R30">
        <f>O30/K26*100</f>
        <v>-32.759710240621729</v>
      </c>
    </row>
    <row r="31" spans="1:42" x14ac:dyDescent="0.25">
      <c r="I31" s="1">
        <v>0.5</v>
      </c>
      <c r="J31">
        <f>AVERAGE(B8,F8,J8,N8,R8,V8,Z8,AD8)</f>
        <v>7.7950999999999997</v>
      </c>
      <c r="K31">
        <f>AVERAGE(C8,G8,K8,O8,S8,W8,AA8,AE8)</f>
        <v>9.1905625000000004</v>
      </c>
      <c r="N31">
        <f>J32-J26</f>
        <v>-1.7554500000000015</v>
      </c>
      <c r="O31">
        <f>K32-K26</f>
        <v>-2.9915249999999993</v>
      </c>
      <c r="P31" s="1">
        <v>0.6</v>
      </c>
      <c r="Q31">
        <f>N31/J26*100</f>
        <v>-14.19044270107069</v>
      </c>
      <c r="R31">
        <f>O31/K26*100</f>
        <v>-21.886691682084098</v>
      </c>
    </row>
    <row r="32" spans="1:42" x14ac:dyDescent="0.25">
      <c r="I32" s="1">
        <v>0.6</v>
      </c>
      <c r="J32">
        <f>AVERAGE(B9,F9,J9,N9,R9,V9,Z9,AD9)</f>
        <v>10.6152</v>
      </c>
      <c r="K32">
        <f>AVERAGE(C9,G9,K9,O9,S9,W9,AA9,AE9)</f>
        <v>10.676712500000001</v>
      </c>
      <c r="N32">
        <f>J33-J26</f>
        <v>-2.7558875000000018</v>
      </c>
      <c r="O32">
        <f>K33-K26</f>
        <v>-4.6440125000000005</v>
      </c>
      <c r="P32" s="1">
        <v>0.7</v>
      </c>
      <c r="Q32">
        <f>N32/J26*100</f>
        <v>-22.277628903897543</v>
      </c>
      <c r="R32">
        <f>O32/K26*100</f>
        <v>-33.976674022528513</v>
      </c>
    </row>
    <row r="33" spans="1:18" x14ac:dyDescent="0.25">
      <c r="I33" s="1">
        <v>0.7</v>
      </c>
      <c r="J33">
        <f>AVERAGE(B10,F10,J10,N10,R10,V10,Z10,AD10)</f>
        <v>9.6147624999999994</v>
      </c>
      <c r="K33">
        <f>AVERAGE(C10,G10,K10,O10,S10,W10,AA10,AE10)</f>
        <v>9.0242249999999995</v>
      </c>
      <c r="N33">
        <f>J34-J26</f>
        <v>-2.9199750000000009</v>
      </c>
      <c r="O33">
        <f>K34-K26</f>
        <v>-5.4749874999999992</v>
      </c>
      <c r="P33" s="1">
        <v>0.8</v>
      </c>
      <c r="Q33">
        <f>N33/J26*100</f>
        <v>-23.604054758642437</v>
      </c>
      <c r="R33">
        <f>O33/K26*100</f>
        <v>-40.056280116584155</v>
      </c>
    </row>
    <row r="34" spans="1:18" x14ac:dyDescent="0.25">
      <c r="I34" s="1">
        <v>0.8</v>
      </c>
      <c r="J34">
        <f>AVERAGE(B11,F11,J11,N11,R11,V11,Z11,AD11)</f>
        <v>9.4506750000000004</v>
      </c>
      <c r="K34">
        <f>AVERAGE(C11,G11,K11,O11,S11,W11,AA11,AE11)</f>
        <v>8.1932500000000008</v>
      </c>
      <c r="N34">
        <f>J35-J26</f>
        <v>-4.5999125000000012</v>
      </c>
      <c r="O34">
        <f>K35-K26</f>
        <v>-6.4581</v>
      </c>
      <c r="P34" s="1">
        <v>0.9</v>
      </c>
      <c r="Q34">
        <f>N34/J26*100</f>
        <v>-37.184080868830662</v>
      </c>
      <c r="R34">
        <f>O34/K26*100</f>
        <v>-47.248959494594679</v>
      </c>
    </row>
    <row r="35" spans="1:18" x14ac:dyDescent="0.25">
      <c r="I35" s="1">
        <v>0.9</v>
      </c>
      <c r="J35">
        <f>AVERAGE(B12,F12,J12,N12,R12,V12,Z12,AD12)</f>
        <v>7.7707375000000001</v>
      </c>
      <c r="K35">
        <f>AVERAGE(C12,G12,K12,O12,S12,W12,AA12,AE12)</f>
        <v>7.2101375000000001</v>
      </c>
      <c r="N35">
        <f>J36-J26</f>
        <v>-2.933087500000001</v>
      </c>
      <c r="O35">
        <f>K36-K26</f>
        <v>-4.472787499999999</v>
      </c>
      <c r="P35" s="1">
        <v>1</v>
      </c>
      <c r="Q35">
        <f>N35/J26*100</f>
        <v>-23.710051614102738</v>
      </c>
      <c r="R35">
        <f>O35/K26*100</f>
        <v>-32.723952155499191</v>
      </c>
    </row>
    <row r="36" spans="1:18" x14ac:dyDescent="0.25">
      <c r="I36" s="1">
        <v>1</v>
      </c>
      <c r="J36">
        <f>AVERAGE(B13,F13,J13,N13,R13,V13,Z13,AD13)</f>
        <v>9.4375625000000003</v>
      </c>
      <c r="K36">
        <f>AVERAGE(C13,G13,K13,O13,S13,W13,AA13,AE13)</f>
        <v>9.195450000000001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22.984400000000001</v>
      </c>
      <c r="C41">
        <f>C3</f>
        <v>9.4911999999999992</v>
      </c>
    </row>
    <row r="42" spans="1:18" x14ac:dyDescent="0.25">
      <c r="A42" s="1">
        <v>2</v>
      </c>
      <c r="B42">
        <f>F3</f>
        <v>19.843599999999999</v>
      </c>
      <c r="C42">
        <f>G3</f>
        <v>26.857500000000002</v>
      </c>
    </row>
    <row r="43" spans="1:18" x14ac:dyDescent="0.25">
      <c r="A43" s="1">
        <v>3</v>
      </c>
      <c r="B43">
        <f>J3</f>
        <v>4.5599999999999996</v>
      </c>
      <c r="C43">
        <f>K3</f>
        <v>5.1026999999999996</v>
      </c>
    </row>
    <row r="44" spans="1:18" x14ac:dyDescent="0.25">
      <c r="A44" s="1">
        <v>4</v>
      </c>
      <c r="B44">
        <f>N3</f>
        <v>6.6906999999999996</v>
      </c>
      <c r="C44">
        <f>O3</f>
        <v>9.9316999999999993</v>
      </c>
    </row>
    <row r="45" spans="1:18" x14ac:dyDescent="0.25">
      <c r="A45" s="1">
        <v>5</v>
      </c>
      <c r="B45">
        <f>R3</f>
        <v>8.4794</v>
      </c>
      <c r="C45">
        <f>S3</f>
        <v>11.030799999999999</v>
      </c>
    </row>
    <row r="46" spans="1:18" x14ac:dyDescent="0.25">
      <c r="A46" s="1">
        <v>6</v>
      </c>
      <c r="B46">
        <f>V3</f>
        <v>19.892399999999999</v>
      </c>
      <c r="C46">
        <f>W3</f>
        <v>28.601800000000001</v>
      </c>
    </row>
    <row r="47" spans="1:18" x14ac:dyDescent="0.25">
      <c r="A47" s="1">
        <v>7</v>
      </c>
      <c r="B47">
        <f>Z3</f>
        <v>12.036</v>
      </c>
      <c r="C47">
        <f>AA3</f>
        <v>11.0877</v>
      </c>
    </row>
    <row r="48" spans="1:18" x14ac:dyDescent="0.25">
      <c r="A48" s="1">
        <v>8</v>
      </c>
      <c r="B48">
        <f>AD3</f>
        <v>4.4786999999999999</v>
      </c>
      <c r="C48">
        <f>AE3</f>
        <v>7.2424999999999997</v>
      </c>
    </row>
    <row r="50" spans="1:3" x14ac:dyDescent="0.25">
      <c r="A50" t="s">
        <v>19</v>
      </c>
      <c r="B50">
        <f>AVERAGE(B41:B48)</f>
        <v>12.370650000000001</v>
      </c>
      <c r="C50">
        <f>AVERAGE(C41:C48)</f>
        <v>13.6682375</v>
      </c>
    </row>
    <row r="51" spans="1:3" x14ac:dyDescent="0.25">
      <c r="A51" t="s">
        <v>8</v>
      </c>
      <c r="B51">
        <f>STDEV(B41:B48)</f>
        <v>7.5202409843606155</v>
      </c>
      <c r="C51">
        <f>STDEV(C41:C48)</f>
        <v>8.9174874299142424</v>
      </c>
    </row>
    <row r="52" spans="1:3" x14ac:dyDescent="0.25">
      <c r="A52" t="s">
        <v>20</v>
      </c>
      <c r="B52">
        <f>1.5*B51</f>
        <v>11.280361476540923</v>
      </c>
      <c r="C52">
        <f>1.5*C51</f>
        <v>13.376231144871364</v>
      </c>
    </row>
    <row r="53" spans="1:3" x14ac:dyDescent="0.25">
      <c r="A53" t="s">
        <v>9</v>
      </c>
      <c r="B53">
        <f>2*B51</f>
        <v>15.040481968721231</v>
      </c>
      <c r="C53">
        <f>2*C51</f>
        <v>17.834974859828485</v>
      </c>
    </row>
    <row r="54" spans="1:3" x14ac:dyDescent="0.25">
      <c r="A54" t="s">
        <v>21</v>
      </c>
      <c r="B54">
        <f>B50+B52</f>
        <v>23.651011476540923</v>
      </c>
      <c r="C54">
        <f>C50+C52</f>
        <v>27.044468644871365</v>
      </c>
    </row>
    <row r="55" spans="1:3" x14ac:dyDescent="0.25">
      <c r="A55" t="s">
        <v>10</v>
      </c>
      <c r="B55">
        <f>B50+B53</f>
        <v>27.411131968721232</v>
      </c>
      <c r="C55">
        <f>C50+C53</f>
        <v>31.503212359828485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2015-05-25T01:20:45Z</dcterms:created>
  <dcterms:modified xsi:type="dcterms:W3CDTF">2015-06-09T04:37:03Z</dcterms:modified>
</cp:coreProperties>
</file>