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<sst xmlns="http://schemas.openxmlformats.org/spreadsheetml/2006/main" count="48" uniqueCount="22">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</sst>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4.8409000000000004</v>
      </c>
      <c r="C3">
        <v>5.9139999999999997</v>
      </c>
      <c r="E3" s="1">
        <v>424</v>
      </c>
      <c r="F3">
        <v>13.456799999999999</v>
      </c>
      <c r="G3">
        <v>10.3956</v>
      </c>
      <c r="I3" s="1">
        <v>424</v>
      </c>
      <c r="J3">
        <v>9.5634999999999994</v>
      </c>
      <c r="K3">
        <v>10.972300000000001</v>
      </c>
      <c r="M3" s="1">
        <v>424</v>
      </c>
      <c r="N3">
        <v>5.7103999999999999</v>
      </c>
      <c r="O3">
        <v>4.4386999999999999</v>
      </c>
      <c r="Q3" s="1">
        <v>424</v>
      </c>
      <c r="R3">
        <v>7.0091999999999999</v>
      </c>
      <c r="S3">
        <v>3.3871000000000002</v>
      </c>
      <c r="U3" s="1">
        <v>424</v>
      </c>
      <c r="V3">
        <v>4.4062000000000001</v>
      </c>
      <c r="W3">
        <v>5.3921999999999999</v>
      </c>
      <c r="Y3" s="1">
        <v>424</v>
      </c>
      <c r="Z3">
        <v>26.2317</v>
      </c>
      <c r="AA3">
        <v>30.627800000000001</v>
      </c>
      <c r="AC3" s="1">
        <v>424</v>
      </c>
      <c r="AD3">
        <v>6.7054999999999998</v>
      </c>
      <c r="AE3">
        <v>3.7029000000000001</v>
      </c>
    </row>
    <row r="4" spans="1:31" x14ac:dyDescent="0.25">
      <c r="A4" s="1">
        <v>0.1</v>
      </c>
      <c r="B4">
        <v>4.9343000000000004</v>
      </c>
      <c r="C4">
        <v>3.3458000000000001</v>
      </c>
      <c r="E4" s="1">
        <v>0.1</v>
      </c>
      <c r="F4">
        <v>7.3487</v>
      </c>
      <c r="G4">
        <v>14.2935</v>
      </c>
      <c r="I4" s="1">
        <v>0.1</v>
      </c>
      <c r="J4">
        <v>9.4055</v>
      </c>
      <c r="K4">
        <v>15.5297</v>
      </c>
      <c r="M4" s="1">
        <v>0.1</v>
      </c>
      <c r="N4">
        <v>7.9324000000000003</v>
      </c>
      <c r="O4">
        <v>5.6367000000000003</v>
      </c>
      <c r="Q4" s="1">
        <v>0.1</v>
      </c>
      <c r="R4">
        <v>5.7531999999999996</v>
      </c>
      <c r="S4">
        <v>3.4354</v>
      </c>
      <c r="U4" s="1">
        <v>0.1</v>
      </c>
      <c r="V4">
        <v>4.7278000000000002</v>
      </c>
      <c r="W4">
        <v>6.2900999999999998</v>
      </c>
      <c r="Y4" s="1">
        <v>0.1</v>
      </c>
      <c r="Z4">
        <v>14.0176</v>
      </c>
      <c r="AA4">
        <v>29.404</v>
      </c>
      <c r="AC4" s="1">
        <v>0.1</v>
      </c>
      <c r="AD4">
        <v>5.9916999999999998</v>
      </c>
      <c r="AE4">
        <v>3.9946000000000002</v>
      </c>
    </row>
    <row r="5" spans="1:31" x14ac:dyDescent="0.25">
      <c r="A5" s="1">
        <v>0.2</v>
      </c>
      <c r="B5">
        <v>5.9138999999999999</v>
      </c>
      <c r="C5">
        <v>3.7795000000000001</v>
      </c>
      <c r="E5" s="1">
        <v>0.2</v>
      </c>
      <c r="F5">
        <v>9.3445999999999998</v>
      </c>
      <c r="G5">
        <v>7.8152999999999997</v>
      </c>
      <c r="I5" s="1">
        <v>0.2</v>
      </c>
      <c r="J5">
        <v>10.270300000000001</v>
      </c>
      <c r="K5">
        <v>24.058599999999998</v>
      </c>
      <c r="M5" s="1">
        <v>0.2</v>
      </c>
      <c r="N5">
        <v>6.6916000000000002</v>
      </c>
      <c r="O5">
        <v>2.8864000000000001</v>
      </c>
      <c r="Q5" s="1">
        <v>0.2</v>
      </c>
      <c r="R5">
        <v>6.6228999999999996</v>
      </c>
      <c r="S5">
        <v>2.6320999999999999</v>
      </c>
      <c r="U5" s="1">
        <v>0.2</v>
      </c>
      <c r="V5">
        <v>4.8842999999999996</v>
      </c>
      <c r="W5">
        <v>9.0233000000000008</v>
      </c>
      <c r="Y5" s="1">
        <v>0.2</v>
      </c>
      <c r="Z5">
        <v>23.4101</v>
      </c>
      <c r="AA5">
        <v>16.2575</v>
      </c>
      <c r="AC5" s="1">
        <v>0.2</v>
      </c>
      <c r="AD5">
        <v>7.7630999999999997</v>
      </c>
      <c r="AE5">
        <v>2.9037000000000002</v>
      </c>
    </row>
    <row r="6" spans="1:31" x14ac:dyDescent="0.25">
      <c r="A6" s="1">
        <v>0.3</v>
      </c>
      <c r="B6">
        <v>4.4813999999999998</v>
      </c>
      <c r="C6">
        <v>3.2052999999999998</v>
      </c>
      <c r="E6" s="1">
        <v>0.3</v>
      </c>
      <c r="F6">
        <v>34.832599999999999</v>
      </c>
      <c r="G6">
        <v>17.1739</v>
      </c>
      <c r="I6" s="1">
        <v>0.3</v>
      </c>
      <c r="J6">
        <v>5.9051</v>
      </c>
      <c r="K6">
        <v>19.671800000000001</v>
      </c>
      <c r="M6" s="1">
        <v>0.3</v>
      </c>
      <c r="N6">
        <v>4.8014000000000001</v>
      </c>
      <c r="O6">
        <v>4.2107999999999999</v>
      </c>
      <c r="Q6" s="1">
        <v>0.3</v>
      </c>
      <c r="R6">
        <v>5.9138999999999999</v>
      </c>
      <c r="S6">
        <v>3.5931000000000002</v>
      </c>
      <c r="U6" s="1">
        <v>0.3</v>
      </c>
      <c r="V6">
        <v>4.8219000000000003</v>
      </c>
      <c r="W6">
        <v>5.9217000000000004</v>
      </c>
      <c r="Y6" s="1">
        <v>0.3</v>
      </c>
      <c r="Z6">
        <v>12.343299999999999</v>
      </c>
      <c r="AA6">
        <v>19.781700000000001</v>
      </c>
      <c r="AC6" s="1">
        <v>0.3</v>
      </c>
      <c r="AD6">
        <v>5.0754000000000001</v>
      </c>
      <c r="AE6">
        <v>3.4422000000000001</v>
      </c>
    </row>
    <row r="7" spans="1:31" x14ac:dyDescent="0.25">
      <c r="A7" s="1">
        <v>0.4</v>
      </c>
      <c r="B7">
        <v>5.5023</v>
      </c>
      <c r="C7">
        <v>3.1623999999999999</v>
      </c>
      <c r="E7" s="1">
        <v>0.4</v>
      </c>
      <c r="F7">
        <v>13.4291</v>
      </c>
      <c r="G7">
        <v>5.8212999999999999</v>
      </c>
      <c r="I7" s="1">
        <v>0.4</v>
      </c>
      <c r="J7">
        <v>5.5560999999999998</v>
      </c>
      <c r="K7">
        <v>14.773400000000001</v>
      </c>
      <c r="M7" s="1">
        <v>0.4</v>
      </c>
      <c r="N7">
        <v>5.3539000000000003</v>
      </c>
      <c r="O7">
        <v>3.6829000000000001</v>
      </c>
      <c r="Q7" s="1">
        <v>0.4</v>
      </c>
      <c r="R7">
        <v>5.0841000000000003</v>
      </c>
      <c r="S7">
        <v>2.5112999999999999</v>
      </c>
      <c r="U7" s="1">
        <v>0.4</v>
      </c>
      <c r="V7">
        <v>3.76</v>
      </c>
      <c r="W7">
        <v>5.0887000000000002</v>
      </c>
      <c r="Y7" s="1">
        <v>0.4</v>
      </c>
      <c r="Z7">
        <v>7.9926000000000004</v>
      </c>
      <c r="AA7">
        <v>10.085699999999999</v>
      </c>
      <c r="AC7" s="1">
        <v>0.4</v>
      </c>
      <c r="AD7">
        <v>6.4911000000000003</v>
      </c>
      <c r="AE7">
        <v>2.5333000000000001</v>
      </c>
    </row>
    <row r="8" spans="1:31" x14ac:dyDescent="0.25">
      <c r="A8" s="1">
        <v>0.5</v>
      </c>
      <c r="B8">
        <v>6.2168999999999999</v>
      </c>
      <c r="C8">
        <v>3.2433000000000001</v>
      </c>
      <c r="E8" s="1">
        <v>0.5</v>
      </c>
      <c r="F8">
        <v>5.9702999999999999</v>
      </c>
      <c r="G8">
        <v>8.4013000000000009</v>
      </c>
      <c r="I8" s="1">
        <v>0.5</v>
      </c>
      <c r="J8">
        <v>5.3118999999999996</v>
      </c>
      <c r="K8">
        <v>10.017799999999999</v>
      </c>
      <c r="M8" s="1">
        <v>0.5</v>
      </c>
      <c r="N8">
        <v>4.1702000000000004</v>
      </c>
      <c r="O8">
        <v>2.4287999999999998</v>
      </c>
      <c r="Q8" s="1">
        <v>0.5</v>
      </c>
      <c r="R8">
        <v>4.2332999999999998</v>
      </c>
      <c r="S8">
        <v>3.2130000000000001</v>
      </c>
      <c r="U8" s="1">
        <v>0.5</v>
      </c>
      <c r="V8">
        <v>3.5842000000000001</v>
      </c>
      <c r="W8">
        <v>5.1063999999999998</v>
      </c>
      <c r="Y8" s="1">
        <v>0.5</v>
      </c>
      <c r="Z8">
        <v>10.5373</v>
      </c>
      <c r="AA8">
        <v>10.7324</v>
      </c>
      <c r="AC8" s="1">
        <v>0.5</v>
      </c>
      <c r="AD8">
        <v>6.7073999999999998</v>
      </c>
      <c r="AE8">
        <v>3.4285999999999999</v>
      </c>
    </row>
    <row r="9" spans="1:31" x14ac:dyDescent="0.25">
      <c r="A9" s="1">
        <v>0.6</v>
      </c>
      <c r="B9">
        <v>3.6265000000000001</v>
      </c>
      <c r="C9">
        <v>4.2392000000000003</v>
      </c>
      <c r="E9" s="1">
        <v>0.6</v>
      </c>
      <c r="F9">
        <v>5.7823000000000002</v>
      </c>
      <c r="G9">
        <v>12.132400000000001</v>
      </c>
      <c r="I9" s="1">
        <v>0.6</v>
      </c>
      <c r="J9">
        <v>5.1189</v>
      </c>
      <c r="K9">
        <v>5.2831999999999999</v>
      </c>
      <c r="M9" s="1">
        <v>0.6</v>
      </c>
      <c r="N9">
        <v>5.0898000000000003</v>
      </c>
      <c r="O9">
        <v>3.3957000000000002</v>
      </c>
      <c r="Q9" s="1">
        <v>0.6</v>
      </c>
      <c r="R9">
        <v>6.4732000000000003</v>
      </c>
      <c r="S9">
        <v>4.6970000000000001</v>
      </c>
      <c r="U9" s="1">
        <v>0.6</v>
      </c>
      <c r="V9">
        <v>2.8961000000000001</v>
      </c>
      <c r="W9">
        <v>5.1448</v>
      </c>
      <c r="Y9" s="1">
        <v>0.6</v>
      </c>
      <c r="Z9">
        <v>17.875599999999999</v>
      </c>
      <c r="AA9">
        <v>16.857399999999998</v>
      </c>
      <c r="AC9" s="1">
        <v>0.6</v>
      </c>
      <c r="AD9">
        <v>5.3997999999999999</v>
      </c>
      <c r="AE9">
        <v>2.9523999999999999</v>
      </c>
    </row>
    <row r="10" spans="1:31" x14ac:dyDescent="0.25">
      <c r="A10" s="1">
        <v>0.7</v>
      </c>
      <c r="B10">
        <v>4.8703000000000003</v>
      </c>
      <c r="C10">
        <v>3.7294999999999998</v>
      </c>
      <c r="E10" s="1">
        <v>0.7</v>
      </c>
      <c r="F10">
        <v>9.4792000000000005</v>
      </c>
      <c r="G10">
        <v>9.5363000000000007</v>
      </c>
      <c r="I10" s="1">
        <v>0.7</v>
      </c>
      <c r="J10">
        <v>9.3755000000000006</v>
      </c>
      <c r="K10">
        <v>24.192799999999998</v>
      </c>
      <c r="M10" s="1">
        <v>0.7</v>
      </c>
      <c r="N10">
        <v>4.4028999999999998</v>
      </c>
      <c r="O10">
        <v>3.4630999999999998</v>
      </c>
      <c r="Q10" s="1">
        <v>0.7</v>
      </c>
      <c r="R10">
        <v>6.6603000000000003</v>
      </c>
      <c r="S10">
        <v>3.5051999999999999</v>
      </c>
      <c r="U10" s="1">
        <v>0.7</v>
      </c>
      <c r="V10">
        <v>6.3540999999999999</v>
      </c>
      <c r="W10">
        <v>4.8808999999999996</v>
      </c>
      <c r="Y10" s="1">
        <v>0.7</v>
      </c>
      <c r="Z10">
        <v>17.753900000000002</v>
      </c>
      <c r="AA10">
        <v>16.5929</v>
      </c>
      <c r="AC10" s="1">
        <v>0.7</v>
      </c>
      <c r="AD10">
        <v>5.6959</v>
      </c>
      <c r="AE10">
        <v>3.0268000000000002</v>
      </c>
    </row>
    <row r="11" spans="1:31" x14ac:dyDescent="0.25">
      <c r="A11" s="1">
        <v>0.8</v>
      </c>
      <c r="B11">
        <v>5.8265000000000002</v>
      </c>
      <c r="C11">
        <v>2.6501000000000001</v>
      </c>
      <c r="E11" s="1">
        <v>0.8</v>
      </c>
      <c r="F11">
        <v>14.310499999999999</v>
      </c>
      <c r="G11">
        <v>16.524000000000001</v>
      </c>
      <c r="I11" s="1">
        <v>0.8</v>
      </c>
      <c r="J11">
        <v>9.2403999999999993</v>
      </c>
      <c r="K11">
        <v>26.821999999999999</v>
      </c>
      <c r="M11" s="1">
        <v>0.8</v>
      </c>
      <c r="N11">
        <v>5.1707999999999998</v>
      </c>
      <c r="O11">
        <v>2.6671</v>
      </c>
      <c r="Q11" s="1">
        <v>0.8</v>
      </c>
      <c r="R11">
        <v>6.1592000000000002</v>
      </c>
      <c r="S11">
        <v>5.3357999999999999</v>
      </c>
      <c r="U11" s="1">
        <v>0.8</v>
      </c>
      <c r="V11">
        <v>8.1491000000000007</v>
      </c>
      <c r="W11">
        <v>4.4447999999999999</v>
      </c>
      <c r="Y11" s="1">
        <v>0.8</v>
      </c>
      <c r="Z11">
        <v>31.188600000000001</v>
      </c>
      <c r="AA11">
        <v>52.572600000000001</v>
      </c>
      <c r="AC11" s="1">
        <v>0.8</v>
      </c>
      <c r="AD11">
        <v>7.0559000000000003</v>
      </c>
      <c r="AE11">
        <v>2.9195000000000002</v>
      </c>
    </row>
    <row r="12" spans="1:31" x14ac:dyDescent="0.25">
      <c r="A12" s="1">
        <v>0.9</v>
      </c>
      <c r="B12">
        <v>4.3365999999999998</v>
      </c>
      <c r="C12">
        <v>3.3363</v>
      </c>
      <c r="E12" s="1">
        <v>0.9</v>
      </c>
      <c r="F12">
        <v>14.1294</v>
      </c>
      <c r="G12">
        <v>19.225100000000001</v>
      </c>
      <c r="I12" s="1">
        <v>0.9</v>
      </c>
      <c r="J12">
        <v>4.9318999999999997</v>
      </c>
      <c r="K12">
        <v>13.4802</v>
      </c>
      <c r="M12" s="1">
        <v>0.9</v>
      </c>
      <c r="N12">
        <v>6.5667</v>
      </c>
      <c r="O12">
        <v>2.5790999999999999</v>
      </c>
      <c r="Q12" s="1">
        <v>0.9</v>
      </c>
      <c r="R12">
        <v>5.7107000000000001</v>
      </c>
      <c r="S12">
        <v>1.9645999999999999</v>
      </c>
      <c r="U12" s="1">
        <v>0.9</v>
      </c>
      <c r="V12">
        <v>3.4870000000000001</v>
      </c>
      <c r="W12">
        <v>4.9100999999999999</v>
      </c>
      <c r="Y12" s="1">
        <v>0.9</v>
      </c>
      <c r="Z12">
        <v>15.143599999999999</v>
      </c>
      <c r="AA12">
        <v>35.6995</v>
      </c>
      <c r="AC12" s="1">
        <v>0.9</v>
      </c>
      <c r="AD12">
        <v>5.9280999999999997</v>
      </c>
      <c r="AE12">
        <v>4.2663000000000002</v>
      </c>
    </row>
    <row r="13" spans="1:31" x14ac:dyDescent="0.25">
      <c r="A13" s="1">
        <v>1</v>
      </c>
      <c r="B13">
        <v>5.5217000000000001</v>
      </c>
      <c r="C13">
        <v>3.1446999999999998</v>
      </c>
      <c r="E13" s="1">
        <v>1</v>
      </c>
      <c r="F13">
        <v>5.0336999999999996</v>
      </c>
      <c r="G13">
        <v>8.6067999999999998</v>
      </c>
      <c r="I13" s="1">
        <v>1</v>
      </c>
      <c r="J13">
        <v>4.3757999999999999</v>
      </c>
      <c r="K13">
        <v>6.0141999999999998</v>
      </c>
      <c r="M13" s="1">
        <v>1</v>
      </c>
      <c r="N13">
        <v>7.2945000000000002</v>
      </c>
      <c r="O13">
        <v>3.8041999999999998</v>
      </c>
      <c r="Q13" s="1">
        <v>1</v>
      </c>
      <c r="R13">
        <v>5.3071999999999999</v>
      </c>
      <c r="S13">
        <v>3.6257000000000001</v>
      </c>
      <c r="U13" s="1">
        <v>1</v>
      </c>
      <c r="V13">
        <v>5.0456000000000003</v>
      </c>
      <c r="W13">
        <v>9.3108000000000004</v>
      </c>
      <c r="Y13" s="1">
        <v>1</v>
      </c>
      <c r="Z13">
        <v>9.0963999999999992</v>
      </c>
      <c r="AA13">
        <v>12.747199999999999</v>
      </c>
      <c r="AC13" s="1">
        <v>1</v>
      </c>
      <c r="AD13">
        <v>4.9470000000000001</v>
      </c>
      <c r="AE13">
        <v>3.8496000000000001</v>
      </c>
    </row>
    <row r="15" spans="1:31" x14ac:dyDescent="0.25">
      <c r="A15" t="s">
        <v>7</v>
      </c>
      <c r="B15">
        <f>AVERAGE(B4:B13)</f>
        <v>5.1230399999999996</v>
      </c>
      <c r="C15">
        <f>AVERAGE(C4:C13)</f>
        <v>3.38361</v>
      </c>
      <c r="F15">
        <f>AVERAGE(F4:F13)</f>
        <v>11.966040000000001</v>
      </c>
      <c r="G15">
        <f>AVERAGE(G4:G13)</f>
        <v>11.95299</v>
      </c>
      <c r="J15">
        <f>AVERAGE(J4:J13)</f>
        <v>6.9491400000000016</v>
      </c>
      <c r="K15">
        <f>AVERAGE(K4:K13)</f>
        <v>15.984369999999995</v>
      </c>
      <c r="N15">
        <f>AVERAGE(N4:N13)</f>
        <v>5.74742</v>
      </c>
      <c r="O15">
        <f>AVERAGE(O4:O13)</f>
        <v>3.4754800000000001</v>
      </c>
      <c r="R15">
        <f>AVERAGE(R4:R13)</f>
        <v>5.7918000000000003</v>
      </c>
      <c r="S15">
        <f>AVERAGE(S4:S13)</f>
        <v>3.4513199999999999</v>
      </c>
      <c r="V15">
        <f>AVERAGE(V4:V13)</f>
        <v>4.7710100000000004</v>
      </c>
      <c r="W15">
        <f>AVERAGE(W4:W13)</f>
        <v>6.0121599999999997</v>
      </c>
      <c r="Z15">
        <f>AVERAGE(Z4:Z13)</f>
        <v>15.935899999999998</v>
      </c>
      <c r="AA15">
        <f>AVERAGE(AA4:AA13)</f>
        <v>22.073090000000001</v>
      </c>
      <c r="AD15">
        <f>AVERAGE(AD4:AD13)</f>
        <v>6.1055400000000004</v>
      </c>
      <c r="AE15">
        <f>AVERAGE(AE4:AE13)</f>
        <v>3.3317000000000005</v>
      </c>
    </row>
    <row r="16" spans="1:31" x14ac:dyDescent="0.25">
      <c r="A16" t="s">
        <v>8</v>
      </c>
      <c r="B16">
        <f>STDEV(B4:B13)</f>
        <v>0.81574336814139925</v>
      </c>
      <c r="C16">
        <f>STDEV(C4:C13)</f>
        <v>0.43558402544425406</v>
      </c>
      <c r="F16">
        <f>STDEV(F4:F13)</f>
        <v>8.7674762359022704</v>
      </c>
      <c r="G16">
        <f>STDEV(G4:G13)</f>
        <v>4.6057424691477422</v>
      </c>
      <c r="J16">
        <f>STDEV(J4:J13)</f>
        <v>2.3082738294135576</v>
      </c>
      <c r="K16">
        <f>STDEV(K4:K13)</f>
        <v>7.6091042287877562</v>
      </c>
      <c r="N16">
        <f>STDEV(N4:N13)</f>
        <v>1.2841085622156565</v>
      </c>
      <c r="O16">
        <f>STDEV(O4:O13)</f>
        <v>0.9585112875936519</v>
      </c>
      <c r="R16">
        <f>STDEV(R4:R13)</f>
        <v>0.76244361977351105</v>
      </c>
      <c r="S16">
        <f>STDEV(S4:S13)</f>
        <v>0.99880716501679589</v>
      </c>
      <c r="V16">
        <f>STDEV(V4:V13)</f>
        <v>1.549372115442609</v>
      </c>
      <c r="W16">
        <f>STDEV(W4:W13)</f>
        <v>1.7451462633385351</v>
      </c>
      <c r="Z16">
        <f>STDEV(Z4:Z13)</f>
        <v>7.0852752558465388</v>
      </c>
      <c r="AA16">
        <f>STDEV(AA4:AA13)</f>
        <v>13.438046542596886</v>
      </c>
      <c r="AD16">
        <f>STDEV(AD4:AD13)</f>
        <v>0.8990923190764174</v>
      </c>
      <c r="AE16">
        <f>STDEV(AE4:AE13)</f>
        <v>0.56076354097684178</v>
      </c>
    </row>
    <row r="17" spans="1:42" x14ac:dyDescent="0.25">
      <c r="A17" t="s">
        <v>9</v>
      </c>
      <c r="B17">
        <f>2*B16</f>
        <v>1.6314867362827985</v>
      </c>
      <c r="C17">
        <f>2*C16</f>
        <v>0.87116805088850813</v>
      </c>
      <c r="F17">
        <f>2*F16</f>
        <v>17.534952471804541</v>
      </c>
      <c r="G17">
        <f>2*G16</f>
        <v>9.2114849382954844</v>
      </c>
      <c r="J17">
        <f>2*J16</f>
        <v>4.6165476588271153</v>
      </c>
      <c r="K17">
        <f>2*K16</f>
        <v>15.218208457575512</v>
      </c>
      <c r="N17">
        <f>2*N16</f>
        <v>2.568217124431313</v>
      </c>
      <c r="O17">
        <f>2*O16</f>
        <v>1.9170225751873038</v>
      </c>
      <c r="R17">
        <f>2*R16</f>
        <v>1.5248872395470221</v>
      </c>
      <c r="S17">
        <f>2*S16</f>
        <v>1.9976143300335918</v>
      </c>
      <c r="V17">
        <f>2*V16</f>
        <v>3.098744230885218</v>
      </c>
      <c r="W17">
        <f>2*W16</f>
        <v>3.4902925266770701</v>
      </c>
      <c r="Z17">
        <f>2*Z16</f>
        <v>14.170550511693078</v>
      </c>
      <c r="AA17">
        <f>2*AA16</f>
        <v>26.876093085193773</v>
      </c>
      <c r="AD17">
        <f>2*AD16</f>
        <v>1.7981846381528348</v>
      </c>
      <c r="AE17">
        <f>2*AE16</f>
        <v>1.1215270819536836</v>
      </c>
    </row>
    <row r="18" spans="1:42" x14ac:dyDescent="0.25">
      <c r="A18" t="s">
        <v>10</v>
      </c>
      <c r="B18">
        <f>B15+B17</f>
        <v>6.7545267362827985</v>
      </c>
      <c r="C18">
        <f>C15+C17</f>
        <v>4.2547780508885085</v>
      </c>
      <c r="F18">
        <f>F15+F17</f>
        <v>29.500992471804544</v>
      </c>
      <c r="G18">
        <f>G15+G17</f>
        <v>21.164474938295484</v>
      </c>
      <c r="J18">
        <f>J15+J17</f>
        <v>11.565687658827116</v>
      </c>
      <c r="K18">
        <f>K15+K17</f>
        <v>31.202578457575505</v>
      </c>
      <c r="N18">
        <f>N15+N17</f>
        <v>8.3156371244313121</v>
      </c>
      <c r="O18">
        <f>O15+O17</f>
        <v>5.3925025751873044</v>
      </c>
      <c r="R18">
        <f>R15+R17</f>
        <v>7.3166872395470222</v>
      </c>
      <c r="S18">
        <f>S15+S17</f>
        <v>5.448934330033592</v>
      </c>
      <c r="V18">
        <f>V15+V17</f>
        <v>7.8697542308852189</v>
      </c>
      <c r="W18">
        <f>W15+W17</f>
        <v>9.5024525266770699</v>
      </c>
      <c r="Z18">
        <f>Z15+Z17</f>
        <v>30.106450511693076</v>
      </c>
      <c r="AA18">
        <f>AA15+AA17</f>
        <v>48.949183085193773</v>
      </c>
      <c r="AD18">
        <f>AD15+AD17</f>
        <v>7.903724638152835</v>
      </c>
      <c r="AE18">
        <f>AE15+AE17</f>
        <v>4.4532270819536839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9.7405249999999999</v>
      </c>
      <c r="K26">
        <f>AVERAGE(C3,G3,K3,O3,S3,W3,AA3,AE3)</f>
        <v>9.3538250000000005</v>
      </c>
      <c r="N26">
        <f>J27-J26</f>
        <v>-2.2266249999999994</v>
      </c>
      <c r="O26">
        <f>K27-K26</f>
        <v>0.88739999999999952</v>
      </c>
      <c r="P26" s="1">
        <v>0.1</v>
      </c>
      <c r="Q26">
        <f>N26/J26*100</f>
        <v>-22.859394129166542</v>
      </c>
      <c r="R26">
        <f>O26/K26*100</f>
        <v>9.4870280339860908</v>
      </c>
      <c r="U26">
        <f>J26</f>
        <v>9.7405249999999999</v>
      </c>
      <c r="V26">
        <f>K26</f>
        <v>9.3538250000000005</v>
      </c>
      <c r="W26">
        <f>Q26</f>
        <v>-22.859394129166542</v>
      </c>
      <c r="X26">
        <f>Q27</f>
        <v>-3.8799243367272416</v>
      </c>
      <c r="Y26">
        <f>Q28</f>
        <v>0.3218512349180333</v>
      </c>
      <c r="Z26">
        <f>Q29</f>
        <v>-31.768051516730356</v>
      </c>
      <c r="AA26">
        <f>Q30</f>
        <v>-40.029541528819038</v>
      </c>
      <c r="AB26">
        <f>Q31</f>
        <v>-32.93200315178084</v>
      </c>
      <c r="AC26">
        <f>Q32</f>
        <v>-17.109062396534064</v>
      </c>
      <c r="AD26">
        <f>Q33</f>
        <v>11.776572618005684</v>
      </c>
      <c r="AE26">
        <f>Q34</f>
        <v>-22.701805087508113</v>
      </c>
      <c r="AF26">
        <f>Q35</f>
        <v>-40.170191031797572</v>
      </c>
      <c r="AG26">
        <f>R26</f>
        <v>9.4870280339860908</v>
      </c>
      <c r="AH26">
        <f>R27</f>
        <v>-7.3154565111064329</v>
      </c>
      <c r="AI26">
        <f>R28</f>
        <v>2.8997495676902205</v>
      </c>
      <c r="AJ26">
        <f>R29</f>
        <v>-36.310814025278439</v>
      </c>
      <c r="AK26">
        <f>R30</f>
        <v>-37.7639628708042</v>
      </c>
      <c r="AL26">
        <f>R31</f>
        <v>-26.898755322020673</v>
      </c>
      <c r="AM26">
        <f>R32</f>
        <v>-7.8886177579760268</v>
      </c>
      <c r="AN26">
        <f>R33</f>
        <v>52.258434383794864</v>
      </c>
      <c r="AO26">
        <f>R34</f>
        <v>14.206220449922874</v>
      </c>
      <c r="AP26">
        <f>R35</f>
        <v>-31.708151478138625</v>
      </c>
    </row>
    <row r="27" spans="1:42" x14ac:dyDescent="0.25">
      <c r="I27" s="1">
        <v>0.1</v>
      </c>
      <c r="J27">
        <f>AVERAGE(B4,F4,J4,N4,R4,V4,Z4,AD4)</f>
        <v>7.5139000000000005</v>
      </c>
      <c r="K27">
        <f>AVERAGE(C4,G4,K4,O4,S4,W4,AA4,AE4)</f>
        <v>10.241225</v>
      </c>
      <c r="N27">
        <f>J28-J26</f>
        <v>-0.37792500000000118</v>
      </c>
      <c r="O27">
        <f>K28-K26</f>
        <v>-0.6842750000000013</v>
      </c>
      <c r="P27" s="1">
        <v>0.2</v>
      </c>
      <c r="Q27">
        <f>N27/J26*100</f>
        <v>-3.8799243367272416</v>
      </c>
      <c r="R27">
        <f>O27/K26*100</f>
        <v>-7.3154565111064329</v>
      </c>
    </row>
    <row r="28" spans="1:42" x14ac:dyDescent="0.25">
      <c r="I28" s="1">
        <v>0.2</v>
      </c>
      <c r="J28">
        <f>AVERAGE(B5,F5,J5,N5,R5,V5,Z5,AD5)</f>
        <v>9.3625999999999987</v>
      </c>
      <c r="K28">
        <f>AVERAGE(C5,G5,K5,O5,S5,W5,AA5,AE5)</f>
        <v>8.6695499999999992</v>
      </c>
      <c r="N28">
        <f>J29-J26</f>
        <v>3.1349999999999767E-2</v>
      </c>
      <c r="O28">
        <f>K29-K26</f>
        <v>0.2712374999999998</v>
      </c>
      <c r="P28" s="1">
        <v>0.3</v>
      </c>
      <c r="Q28">
        <f>N28/J26*100</f>
        <v>0.3218512349180333</v>
      </c>
      <c r="R28">
        <f>O28/K26*100</f>
        <v>2.8997495676902205</v>
      </c>
    </row>
    <row r="29" spans="1:42" x14ac:dyDescent="0.25">
      <c r="I29" s="1">
        <v>0.3</v>
      </c>
      <c r="J29">
        <f>AVERAGE(B6,F6,J6,N6,R6,V6,Z6,AD6)</f>
        <v>9.7718749999999996</v>
      </c>
      <c r="K29">
        <f>AVERAGE(C6,G6,K6,O6,S6,W6,AA6,AE6)</f>
        <v>9.6250625000000003</v>
      </c>
      <c r="N29">
        <f>J30-J26</f>
        <v>-3.0943749999999994</v>
      </c>
      <c r="O29">
        <f>K30-K26</f>
        <v>-3.3964500000000015</v>
      </c>
      <c r="P29" s="1">
        <v>0.4</v>
      </c>
      <c r="Q29">
        <f>N29/J26*100</f>
        <v>-31.768051516730356</v>
      </c>
      <c r="R29">
        <f>O29/K26*100</f>
        <v>-36.310814025278439</v>
      </c>
    </row>
    <row r="30" spans="1:42" x14ac:dyDescent="0.25">
      <c r="I30" s="1">
        <v>0.4</v>
      </c>
      <c r="J30">
        <f>AVERAGE(B7,F7,J7,N7,R7,V7,Z7,AD7)</f>
        <v>6.6461500000000004</v>
      </c>
      <c r="K30">
        <f>AVERAGE(C7,G7,K7,O7,S7,W7,AA7,AE7)</f>
        <v>5.957374999999999</v>
      </c>
      <c r="N30">
        <f>J31-J26</f>
        <v>-3.8990875000000003</v>
      </c>
      <c r="O30">
        <f>K31-K26</f>
        <v>-3.5323750000000009</v>
      </c>
      <c r="P30" s="1">
        <v>0.5</v>
      </c>
      <c r="Q30">
        <f>N30/J26*100</f>
        <v>-40.029541528819038</v>
      </c>
      <c r="R30">
        <f>O30/K26*100</f>
        <v>-37.7639628708042</v>
      </c>
    </row>
    <row r="31" spans="1:42" x14ac:dyDescent="0.25">
      <c r="I31" s="1">
        <v>0.5</v>
      </c>
      <c r="J31">
        <f>AVERAGE(B8,F8,J8,N8,R8,V8,Z8,AD8)</f>
        <v>5.8414374999999996</v>
      </c>
      <c r="K31">
        <f>AVERAGE(C8,G8,K8,O8,S8,W8,AA8,AE8)</f>
        <v>5.8214499999999996</v>
      </c>
      <c r="N31">
        <f>J32-J26</f>
        <v>-3.2077500000000008</v>
      </c>
      <c r="O31">
        <f>K32-K26</f>
        <v>-2.5160625000000003</v>
      </c>
      <c r="P31" s="1">
        <v>0.6</v>
      </c>
      <c r="Q31">
        <f>N31/J26*100</f>
        <v>-32.93200315178084</v>
      </c>
      <c r="R31">
        <f>O31/K26*100</f>
        <v>-26.898755322020673</v>
      </c>
    </row>
    <row r="32" spans="1:42" x14ac:dyDescent="0.25">
      <c r="I32" s="1">
        <v>0.6</v>
      </c>
      <c r="J32">
        <f>AVERAGE(B9,F9,J9,N9,R9,V9,Z9,AD9)</f>
        <v>6.5327749999999991</v>
      </c>
      <c r="K32">
        <f>AVERAGE(C9,G9,K9,O9,S9,W9,AA9,AE9)</f>
        <v>6.8377625000000002</v>
      </c>
      <c r="N32">
        <f>J33-J26</f>
        <v>-1.6665124999999996</v>
      </c>
      <c r="O32">
        <f>K33-K26</f>
        <v>-0.73788750000000114</v>
      </c>
      <c r="P32" s="1">
        <v>0.7</v>
      </c>
      <c r="Q32">
        <f>N32/J26*100</f>
        <v>-17.109062396534064</v>
      </c>
      <c r="R32">
        <f>O32/K26*100</f>
        <v>-7.8886177579760268</v>
      </c>
    </row>
    <row r="33" spans="1:18" x14ac:dyDescent="0.25">
      <c r="I33" s="1">
        <v>0.7</v>
      </c>
      <c r="J33">
        <f>AVERAGE(B10,F10,J10,N10,R10,V10,Z10,AD10)</f>
        <v>8.0740125000000003</v>
      </c>
      <c r="K33">
        <f>AVERAGE(C10,G10,K10,O10,S10,W10,AA10,AE10)</f>
        <v>8.6159374999999994</v>
      </c>
      <c r="N33">
        <f>J34-J26</f>
        <v>1.1470999999999982</v>
      </c>
      <c r="O33">
        <f>K34-K26</f>
        <v>4.8881625</v>
      </c>
      <c r="P33" s="1">
        <v>0.8</v>
      </c>
      <c r="Q33">
        <f>N33/J26*100</f>
        <v>11.776572618005684</v>
      </c>
      <c r="R33">
        <f>O33/K26*100</f>
        <v>52.258434383794864</v>
      </c>
    </row>
    <row r="34" spans="1:18" x14ac:dyDescent="0.25">
      <c r="I34" s="1">
        <v>0.8</v>
      </c>
      <c r="J34">
        <f>AVERAGE(B11,F11,J11,N11,R11,V11,Z11,AD11)</f>
        <v>10.887624999999998</v>
      </c>
      <c r="K34">
        <f>AVERAGE(C11,G11,K11,O11,S11,W11,AA11,AE11)</f>
        <v>14.2419875</v>
      </c>
      <c r="N34">
        <f>J35-J26</f>
        <v>-2.2112749999999997</v>
      </c>
      <c r="O34">
        <f>K35-K26</f>
        <v>1.3288249999999984</v>
      </c>
      <c r="P34" s="1">
        <v>0.9</v>
      </c>
      <c r="Q34">
        <f>N34/J26*100</f>
        <v>-22.701805087508113</v>
      </c>
      <c r="R34">
        <f>O34/K26*100</f>
        <v>14.206220449922874</v>
      </c>
    </row>
    <row r="35" spans="1:18" x14ac:dyDescent="0.25">
      <c r="I35" s="1">
        <v>0.9</v>
      </c>
      <c r="J35">
        <f>AVERAGE(B12,F12,J12,N12,R12,V12,Z12,AD12)</f>
        <v>7.5292500000000002</v>
      </c>
      <c r="K35">
        <f>AVERAGE(C12,G12,K12,O12,S12,W12,AA12,AE12)</f>
        <v>10.682649999999999</v>
      </c>
      <c r="N35">
        <f>J36-J26</f>
        <v>-3.9127875000000003</v>
      </c>
      <c r="O35">
        <f>K36-K26</f>
        <v>-2.9659250000000004</v>
      </c>
      <c r="P35" s="1">
        <v>1</v>
      </c>
      <c r="Q35">
        <f>N35/J26*100</f>
        <v>-40.170191031797572</v>
      </c>
      <c r="R35">
        <f>O35/K26*100</f>
        <v>-31.708151478138625</v>
      </c>
    </row>
    <row r="36" spans="1:18" x14ac:dyDescent="0.25">
      <c r="I36" s="1">
        <v>1</v>
      </c>
      <c r="J36">
        <f>AVERAGE(B13,F13,J13,N13,R13,V13,Z13,AD13)</f>
        <v>5.8277374999999996</v>
      </c>
      <c r="K36">
        <f>AVERAGE(C13,G13,K13,O13,S13,W13,AA13,AE13)</f>
        <v>6.3879000000000001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4.8409000000000004</v>
      </c>
      <c r="C41">
        <f>C3</f>
        <v>5.9139999999999997</v>
      </c>
    </row>
    <row r="42" spans="1:18" x14ac:dyDescent="0.25">
      <c r="A42" s="1">
        <v>2</v>
      </c>
      <c r="B42">
        <f>F3</f>
        <v>13.456799999999999</v>
      </c>
      <c r="C42">
        <f>G3</f>
        <v>10.3956</v>
      </c>
    </row>
    <row r="43" spans="1:18" x14ac:dyDescent="0.25">
      <c r="A43" s="1">
        <v>3</v>
      </c>
      <c r="B43">
        <f>J3</f>
        <v>9.5634999999999994</v>
      </c>
      <c r="C43">
        <f>K3</f>
        <v>10.972300000000001</v>
      </c>
    </row>
    <row r="44" spans="1:18" x14ac:dyDescent="0.25">
      <c r="A44" s="1">
        <v>4</v>
      </c>
      <c r="B44">
        <f>N3</f>
        <v>5.7103999999999999</v>
      </c>
      <c r="C44">
        <f>O3</f>
        <v>4.4386999999999999</v>
      </c>
    </row>
    <row r="45" spans="1:18" x14ac:dyDescent="0.25">
      <c r="A45" s="1">
        <v>5</v>
      </c>
      <c r="B45">
        <f>R3</f>
        <v>7.0091999999999999</v>
      </c>
      <c r="C45">
        <f>S3</f>
        <v>3.3871000000000002</v>
      </c>
    </row>
    <row r="46" spans="1:18" x14ac:dyDescent="0.25">
      <c r="A46" s="1">
        <v>6</v>
      </c>
      <c r="B46">
        <f>V3</f>
        <v>4.4062000000000001</v>
      </c>
      <c r="C46">
        <f>W3</f>
        <v>5.3921999999999999</v>
      </c>
    </row>
    <row r="47" spans="1:18" x14ac:dyDescent="0.25">
      <c r="A47" s="1">
        <v>7</v>
      </c>
      <c r="B47">
        <f>Z3</f>
        <v>26.2317</v>
      </c>
      <c r="C47">
        <f>AA3</f>
        <v>30.627800000000001</v>
      </c>
    </row>
    <row r="48" spans="1:18" x14ac:dyDescent="0.25">
      <c r="A48" s="1">
        <v>8</v>
      </c>
      <c r="B48">
        <f>AD3</f>
        <v>6.7054999999999998</v>
      </c>
      <c r="C48">
        <f>AE3</f>
        <v>3.7029000000000001</v>
      </c>
    </row>
    <row r="50" spans="1:3" x14ac:dyDescent="0.25">
      <c r="A50" t="s">
        <v>19</v>
      </c>
      <c r="B50">
        <f>AVERAGE(B41:B48)</f>
        <v>9.7405249999999999</v>
      </c>
      <c r="C50">
        <f>AVERAGE(C41:C48)</f>
        <v>9.3538250000000005</v>
      </c>
    </row>
    <row r="51" spans="1:3" x14ac:dyDescent="0.25">
      <c r="A51" t="s">
        <v>8</v>
      </c>
      <c r="B51">
        <f>STDEV(B41:B48)</f>
        <v>7.2818331627904183</v>
      </c>
      <c r="C51">
        <f>STDEV(C41:C48)</f>
        <v>9.0672633435972756</v>
      </c>
    </row>
    <row r="52" spans="1:3" x14ac:dyDescent="0.25">
      <c r="A52" t="s">
        <v>20</v>
      </c>
      <c r="B52">
        <f>1.5*B51</f>
        <v>10.922749744185626</v>
      </c>
      <c r="C52">
        <f>1.5*C51</f>
        <v>13.600895015395913</v>
      </c>
    </row>
    <row r="53" spans="1:3" x14ac:dyDescent="0.25">
      <c r="A53" t="s">
        <v>9</v>
      </c>
      <c r="B53">
        <f>2*B51</f>
        <v>14.563666325580837</v>
      </c>
      <c r="C53">
        <f>2*C51</f>
        <v>18.134526687194551</v>
      </c>
    </row>
    <row r="54" spans="1:3" x14ac:dyDescent="0.25">
      <c r="A54" t="s">
        <v>21</v>
      </c>
      <c r="B54">
        <f>B50+B52</f>
        <v>20.663274744185628</v>
      </c>
      <c r="C54">
        <f>C50+C52</f>
        <v>22.954720015395914</v>
      </c>
    </row>
    <row r="55" spans="1:3" x14ac:dyDescent="0.25">
      <c r="A55" t="s">
        <v>10</v>
      </c>
      <c r="B55">
        <f>B50+B53</f>
        <v>24.304191325580838</v>
      </c>
      <c r="C55">
        <f>C50+C53</f>
        <v>27.488351687194552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2015-05-25T01:21:47Z</dcterms:created>
  <dcterms:modified xsi:type="dcterms:W3CDTF">2015-06-09T04:38:02Z</dcterms:modified>
</cp:coreProperties>
</file>