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<sst xmlns="http://schemas.openxmlformats.org/spreadsheetml/2006/main" count="48" uniqueCount="22">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</sst>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6.8914999999999997</v>
      </c>
      <c r="C3">
        <v>3.6602999999999999</v>
      </c>
      <c r="E3" s="1">
        <v>525</v>
      </c>
      <c r="F3">
        <v>5.6740000000000004</v>
      </c>
      <c r="G3">
        <v>4.1441999999999997</v>
      </c>
      <c r="I3" s="1">
        <v>525</v>
      </c>
      <c r="J3">
        <v>9.5221</v>
      </c>
      <c r="K3">
        <v>5.1536999999999997</v>
      </c>
      <c r="M3" s="1">
        <v>525</v>
      </c>
      <c r="N3">
        <v>4.5614999999999997</v>
      </c>
      <c r="O3">
        <v>3.6738</v>
      </c>
      <c r="Q3" s="1">
        <v>525</v>
      </c>
      <c r="R3">
        <v>10.4823</v>
      </c>
      <c r="S3">
        <v>5.9500999999999999</v>
      </c>
      <c r="U3" s="1">
        <v>525</v>
      </c>
      <c r="V3">
        <v>4.8564999999999996</v>
      </c>
      <c r="W3">
        <v>3.5337000000000001</v>
      </c>
      <c r="Y3" s="1">
        <v>525</v>
      </c>
      <c r="Z3">
        <v>5.1821999999999999</v>
      </c>
      <c r="AA3">
        <v>3.7324999999999999</v>
      </c>
      <c r="AC3" s="1">
        <v>525</v>
      </c>
      <c r="AD3">
        <v>4.6883999999999997</v>
      </c>
      <c r="AE3">
        <v>6.6764999999999999</v>
      </c>
    </row>
    <row r="4" spans="1:31" x14ac:dyDescent="0.25">
      <c r="A4" s="1">
        <v>0.1</v>
      </c>
      <c r="B4">
        <v>8.2965</v>
      </c>
      <c r="C4">
        <v>3.7362000000000002</v>
      </c>
      <c r="E4" s="1">
        <v>0.1</v>
      </c>
      <c r="F4">
        <v>8.5525000000000002</v>
      </c>
      <c r="G4">
        <v>7.2088999999999999</v>
      </c>
      <c r="I4" s="1">
        <v>0.1</v>
      </c>
      <c r="J4">
        <v>16.887799999999999</v>
      </c>
      <c r="K4">
        <v>4.8587999999999996</v>
      </c>
      <c r="M4" s="1">
        <v>0.1</v>
      </c>
      <c r="N4">
        <v>6.5198999999999998</v>
      </c>
      <c r="O4">
        <v>4.2237</v>
      </c>
      <c r="Q4" s="1">
        <v>0.1</v>
      </c>
      <c r="R4">
        <v>8.4323999999999995</v>
      </c>
      <c r="S4">
        <v>3.4416000000000002</v>
      </c>
      <c r="U4" s="1">
        <v>0.1</v>
      </c>
      <c r="V4">
        <v>5.3525999999999998</v>
      </c>
      <c r="W4">
        <v>3.6377999999999999</v>
      </c>
      <c r="Y4" s="1">
        <v>0.1</v>
      </c>
      <c r="Z4">
        <v>6.5223000000000004</v>
      </c>
      <c r="AA4">
        <v>3.5146000000000002</v>
      </c>
      <c r="AC4" s="1">
        <v>0.1</v>
      </c>
      <c r="AD4">
        <v>5.1919000000000004</v>
      </c>
      <c r="AE4">
        <v>5.1806999999999999</v>
      </c>
    </row>
    <row r="5" spans="1:31" x14ac:dyDescent="0.25">
      <c r="A5" s="1">
        <v>0.2</v>
      </c>
      <c r="B5">
        <v>5.6086</v>
      </c>
      <c r="C5">
        <v>3.3643999999999998</v>
      </c>
      <c r="E5" s="1">
        <v>0.2</v>
      </c>
      <c r="F5">
        <v>8.6631999999999998</v>
      </c>
      <c r="G5">
        <v>7.1741999999999999</v>
      </c>
      <c r="I5" s="1">
        <v>0.2</v>
      </c>
      <c r="J5">
        <v>30.5793</v>
      </c>
      <c r="K5">
        <v>5.7908999999999997</v>
      </c>
      <c r="M5" s="1">
        <v>0.2</v>
      </c>
      <c r="N5">
        <v>4.5572999999999997</v>
      </c>
      <c r="O5">
        <v>3.9255</v>
      </c>
      <c r="Q5" s="1">
        <v>0.2</v>
      </c>
      <c r="R5">
        <v>9.6010000000000009</v>
      </c>
      <c r="S5">
        <v>6.4443999999999999</v>
      </c>
      <c r="U5" s="1">
        <v>0.2</v>
      </c>
      <c r="V5">
        <v>5.0148999999999999</v>
      </c>
      <c r="W5">
        <v>3.9329999999999998</v>
      </c>
      <c r="Y5" s="1">
        <v>0.2</v>
      </c>
      <c r="Z5">
        <v>4.4988000000000001</v>
      </c>
      <c r="AA5">
        <v>2.7928000000000002</v>
      </c>
      <c r="AC5" s="1">
        <v>0.2</v>
      </c>
      <c r="AD5">
        <v>5.3053999999999997</v>
      </c>
      <c r="AE5">
        <v>3.7911999999999999</v>
      </c>
    </row>
    <row r="6" spans="1:31" x14ac:dyDescent="0.25">
      <c r="A6" s="1">
        <v>0.3</v>
      </c>
      <c r="B6">
        <v>6.1520000000000001</v>
      </c>
      <c r="C6">
        <v>4.4142000000000001</v>
      </c>
      <c r="E6" s="1">
        <v>0.3</v>
      </c>
      <c r="F6">
        <v>8.7294</v>
      </c>
      <c r="G6">
        <v>8.1671999999999993</v>
      </c>
      <c r="I6" s="1">
        <v>0.3</v>
      </c>
      <c r="J6">
        <v>10.619</v>
      </c>
      <c r="K6">
        <v>7.0007000000000001</v>
      </c>
      <c r="M6" s="1">
        <v>0.3</v>
      </c>
      <c r="N6">
        <v>6.3251999999999997</v>
      </c>
      <c r="O6">
        <v>4.6317000000000004</v>
      </c>
      <c r="Q6" s="1">
        <v>0.3</v>
      </c>
      <c r="R6">
        <v>7.8638000000000003</v>
      </c>
      <c r="S6">
        <v>4.9825999999999997</v>
      </c>
      <c r="U6" s="1">
        <v>0.3</v>
      </c>
      <c r="V6">
        <v>2.7090999999999998</v>
      </c>
      <c r="W6">
        <v>3.5390999999999999</v>
      </c>
      <c r="Y6" s="1">
        <v>0.3</v>
      </c>
      <c r="Z6">
        <v>2.9073000000000002</v>
      </c>
      <c r="AA6">
        <v>4.0422000000000002</v>
      </c>
      <c r="AC6" s="1">
        <v>0.3</v>
      </c>
      <c r="AD6">
        <v>4.4131999999999998</v>
      </c>
      <c r="AE6">
        <v>3.7319</v>
      </c>
    </row>
    <row r="7" spans="1:31" x14ac:dyDescent="0.25">
      <c r="A7" s="1">
        <v>0.4</v>
      </c>
      <c r="B7">
        <v>7.4802999999999997</v>
      </c>
      <c r="C7">
        <v>3.3498999999999999</v>
      </c>
      <c r="E7" s="1">
        <v>0.4</v>
      </c>
      <c r="F7">
        <v>6.9145000000000003</v>
      </c>
      <c r="G7">
        <v>4.5811000000000002</v>
      </c>
      <c r="I7" s="1">
        <v>0.4</v>
      </c>
      <c r="J7">
        <v>5.4016999999999999</v>
      </c>
      <c r="K7">
        <v>4.6896000000000004</v>
      </c>
      <c r="M7" s="1">
        <v>0.4</v>
      </c>
      <c r="N7">
        <v>5.2709999999999999</v>
      </c>
      <c r="O7">
        <v>3.5945999999999998</v>
      </c>
      <c r="Q7" s="1">
        <v>0.4</v>
      </c>
      <c r="R7">
        <v>6.0285000000000002</v>
      </c>
      <c r="S7">
        <v>3.9740000000000002</v>
      </c>
      <c r="U7" s="1">
        <v>0.4</v>
      </c>
      <c r="V7">
        <v>2.9198</v>
      </c>
      <c r="W7">
        <v>3.7021000000000002</v>
      </c>
      <c r="Y7" s="1">
        <v>0.4</v>
      </c>
      <c r="Z7">
        <v>7.5614999999999997</v>
      </c>
      <c r="AA7">
        <v>4.202</v>
      </c>
      <c r="AC7" s="1">
        <v>0.4</v>
      </c>
      <c r="AD7">
        <v>4.4355000000000002</v>
      </c>
      <c r="AE7">
        <v>4.7721</v>
      </c>
    </row>
    <row r="8" spans="1:31" x14ac:dyDescent="0.25">
      <c r="A8" s="1">
        <v>0.5</v>
      </c>
      <c r="B8">
        <v>7.4446000000000003</v>
      </c>
      <c r="C8">
        <v>3.4613999999999998</v>
      </c>
      <c r="E8" s="1">
        <v>0.5</v>
      </c>
      <c r="F8">
        <v>7.1428000000000003</v>
      </c>
      <c r="G8">
        <v>5.3479999999999999</v>
      </c>
      <c r="I8" s="1">
        <v>0.5</v>
      </c>
      <c r="J8">
        <v>7.4173999999999998</v>
      </c>
      <c r="K8">
        <v>6.5339</v>
      </c>
      <c r="M8" s="1">
        <v>0.5</v>
      </c>
      <c r="N8">
        <v>4.9253999999999998</v>
      </c>
      <c r="O8">
        <v>3.0558000000000001</v>
      </c>
      <c r="Q8" s="1">
        <v>0.5</v>
      </c>
      <c r="R8">
        <v>7.1524999999999999</v>
      </c>
      <c r="S8">
        <v>4.6528999999999998</v>
      </c>
      <c r="U8" s="1">
        <v>0.5</v>
      </c>
      <c r="V8">
        <v>4.6603000000000003</v>
      </c>
      <c r="W8">
        <v>3.1787000000000001</v>
      </c>
      <c r="Y8" s="1">
        <v>0.5</v>
      </c>
      <c r="Z8">
        <v>3.9575</v>
      </c>
      <c r="AA8">
        <v>3.8365</v>
      </c>
      <c r="AC8" s="1">
        <v>0.5</v>
      </c>
      <c r="AD8">
        <v>5.3727</v>
      </c>
      <c r="AE8">
        <v>4.2186000000000003</v>
      </c>
    </row>
    <row r="9" spans="1:31" x14ac:dyDescent="0.25">
      <c r="A9" s="1">
        <v>0.6</v>
      </c>
      <c r="B9">
        <v>10.151899999999999</v>
      </c>
      <c r="C9">
        <v>3.0817999999999999</v>
      </c>
      <c r="E9" s="1">
        <v>0.6</v>
      </c>
      <c r="F9">
        <v>6.7221000000000002</v>
      </c>
      <c r="G9">
        <v>4.8319999999999999</v>
      </c>
      <c r="I9" s="1">
        <v>0.6</v>
      </c>
      <c r="J9">
        <v>6.0290999999999997</v>
      </c>
      <c r="K9">
        <v>8.1725999999999992</v>
      </c>
      <c r="M9" s="1">
        <v>0.6</v>
      </c>
      <c r="N9">
        <v>3.9748000000000001</v>
      </c>
      <c r="O9">
        <v>3.3325</v>
      </c>
      <c r="Q9" s="1">
        <v>0.6</v>
      </c>
      <c r="R9">
        <v>5.1116000000000001</v>
      </c>
      <c r="S9">
        <v>4.5746000000000002</v>
      </c>
      <c r="U9" s="1">
        <v>0.6</v>
      </c>
      <c r="V9">
        <v>6.1925999999999997</v>
      </c>
      <c r="W9">
        <v>5.2339000000000002</v>
      </c>
      <c r="Y9" s="1">
        <v>0.6</v>
      </c>
      <c r="Z9">
        <v>4.3742000000000001</v>
      </c>
      <c r="AA9">
        <v>3.9935</v>
      </c>
      <c r="AC9" s="1">
        <v>0.6</v>
      </c>
      <c r="AD9">
        <v>3.5703</v>
      </c>
      <c r="AE9">
        <v>3.0604</v>
      </c>
    </row>
    <row r="10" spans="1:31" x14ac:dyDescent="0.25">
      <c r="A10" s="1">
        <v>0.7</v>
      </c>
      <c r="B10">
        <v>6.9276</v>
      </c>
      <c r="C10">
        <v>3.5495000000000001</v>
      </c>
      <c r="E10" s="1">
        <v>0.7</v>
      </c>
      <c r="F10">
        <v>5.7351000000000001</v>
      </c>
      <c r="G10">
        <v>4.1668000000000003</v>
      </c>
      <c r="I10" s="1">
        <v>0.7</v>
      </c>
      <c r="J10">
        <v>18.081099999999999</v>
      </c>
      <c r="K10">
        <v>20.0822</v>
      </c>
      <c r="M10" s="1">
        <v>0.7</v>
      </c>
      <c r="N10">
        <v>3.7418</v>
      </c>
      <c r="O10">
        <v>3.3881000000000001</v>
      </c>
      <c r="Q10" s="1">
        <v>0.7</v>
      </c>
      <c r="R10">
        <v>5.4066000000000001</v>
      </c>
      <c r="S10">
        <v>4.4245999999999999</v>
      </c>
      <c r="U10" s="1">
        <v>0.7</v>
      </c>
      <c r="V10">
        <v>4.8403999999999998</v>
      </c>
      <c r="W10">
        <v>3.6482999999999999</v>
      </c>
      <c r="Y10" s="1">
        <v>0.7</v>
      </c>
      <c r="Z10">
        <v>5.8151999999999999</v>
      </c>
      <c r="AA10">
        <v>3.6013000000000002</v>
      </c>
      <c r="AC10" s="1">
        <v>0.7</v>
      </c>
      <c r="AD10">
        <v>4.7259000000000002</v>
      </c>
      <c r="AE10">
        <v>4.3049999999999997</v>
      </c>
    </row>
    <row r="11" spans="1:31" x14ac:dyDescent="0.25">
      <c r="A11" s="1">
        <v>0.8</v>
      </c>
      <c r="B11">
        <v>7.3331999999999997</v>
      </c>
      <c r="C11">
        <v>3.3990999999999998</v>
      </c>
      <c r="E11" s="1">
        <v>0.8</v>
      </c>
      <c r="F11">
        <v>5.5960999999999999</v>
      </c>
      <c r="G11">
        <v>4.1856</v>
      </c>
      <c r="I11" s="1">
        <v>0.8</v>
      </c>
      <c r="J11">
        <v>19.540800000000001</v>
      </c>
      <c r="K11">
        <v>25.746300000000002</v>
      </c>
      <c r="M11" s="1">
        <v>0.8</v>
      </c>
      <c r="N11">
        <v>3.7812000000000001</v>
      </c>
      <c r="O11">
        <v>3.5356999999999998</v>
      </c>
      <c r="Q11" s="1">
        <v>0.8</v>
      </c>
      <c r="R11">
        <v>4.3348000000000004</v>
      </c>
      <c r="S11">
        <v>4.0015000000000001</v>
      </c>
      <c r="U11" s="1">
        <v>0.8</v>
      </c>
      <c r="V11">
        <v>4.6989999999999998</v>
      </c>
      <c r="W11">
        <v>3.7930000000000001</v>
      </c>
      <c r="Y11" s="1">
        <v>0.8</v>
      </c>
      <c r="Z11">
        <v>7.4600999999999997</v>
      </c>
      <c r="AA11">
        <v>3.7719999999999998</v>
      </c>
      <c r="AC11" s="1">
        <v>0.8</v>
      </c>
      <c r="AD11">
        <v>4.3936000000000002</v>
      </c>
      <c r="AE11">
        <v>4.2576000000000001</v>
      </c>
    </row>
    <row r="12" spans="1:31" x14ac:dyDescent="0.25">
      <c r="A12" s="1">
        <v>0.9</v>
      </c>
      <c r="B12">
        <v>7.8859000000000004</v>
      </c>
      <c r="C12">
        <v>3.1389999999999998</v>
      </c>
      <c r="E12" s="1">
        <v>0.9</v>
      </c>
      <c r="F12">
        <v>5.8808999999999996</v>
      </c>
      <c r="G12">
        <v>4.0823</v>
      </c>
      <c r="I12" s="1">
        <v>0.9</v>
      </c>
      <c r="J12">
        <v>15.952199999999999</v>
      </c>
      <c r="K12">
        <v>14.195600000000001</v>
      </c>
      <c r="M12" s="1">
        <v>0.9</v>
      </c>
      <c r="N12">
        <v>5.1872999999999996</v>
      </c>
      <c r="O12">
        <v>3.2115999999999998</v>
      </c>
      <c r="Q12" s="1">
        <v>0.9</v>
      </c>
      <c r="R12">
        <v>4.3177000000000003</v>
      </c>
      <c r="S12">
        <v>4.3562000000000003</v>
      </c>
      <c r="U12" s="1">
        <v>0.9</v>
      </c>
      <c r="V12">
        <v>4.2606999999999999</v>
      </c>
      <c r="W12">
        <v>2.8959000000000001</v>
      </c>
      <c r="Y12" s="1">
        <v>0.9</v>
      </c>
      <c r="Z12">
        <v>9.1600999999999999</v>
      </c>
      <c r="AA12">
        <v>8.6796000000000006</v>
      </c>
      <c r="AC12" s="1">
        <v>0.9</v>
      </c>
      <c r="AD12">
        <v>4.7849000000000004</v>
      </c>
      <c r="AE12">
        <v>3.7805</v>
      </c>
    </row>
    <row r="13" spans="1:31" x14ac:dyDescent="0.25">
      <c r="A13" s="1">
        <v>1</v>
      </c>
      <c r="B13">
        <v>4.1412000000000004</v>
      </c>
      <c r="C13">
        <v>3.2629999999999999</v>
      </c>
      <c r="E13" s="1">
        <v>1</v>
      </c>
      <c r="F13">
        <v>4.6641000000000004</v>
      </c>
      <c r="G13">
        <v>4.6197999999999997</v>
      </c>
      <c r="I13" s="1">
        <v>1</v>
      </c>
      <c r="J13">
        <v>9.5831999999999997</v>
      </c>
      <c r="K13">
        <v>9.7727000000000004</v>
      </c>
      <c r="M13" s="1">
        <v>1</v>
      </c>
      <c r="N13">
        <v>4.8003</v>
      </c>
      <c r="O13">
        <v>3.6932999999999998</v>
      </c>
      <c r="Q13" s="1">
        <v>1</v>
      </c>
      <c r="R13">
        <v>4.8209</v>
      </c>
      <c r="S13">
        <v>3.6877</v>
      </c>
      <c r="U13" s="1">
        <v>1</v>
      </c>
      <c r="V13">
        <v>3.2553999999999998</v>
      </c>
      <c r="W13">
        <v>3.5333999999999999</v>
      </c>
      <c r="Y13" s="1">
        <v>1</v>
      </c>
      <c r="Z13">
        <v>17.400099999999998</v>
      </c>
      <c r="AA13">
        <v>11.3087</v>
      </c>
      <c r="AC13" s="1">
        <v>1</v>
      </c>
      <c r="AD13">
        <v>4.0712000000000002</v>
      </c>
      <c r="AE13">
        <v>4.0416999999999996</v>
      </c>
    </row>
    <row r="15" spans="1:31" x14ac:dyDescent="0.25">
      <c r="A15" t="s">
        <v>7</v>
      </c>
      <c r="B15">
        <f>AVERAGE(B4:B13)</f>
        <v>7.1421799999999989</v>
      </c>
      <c r="C15">
        <f>AVERAGE(C4:C13)</f>
        <v>3.4758499999999999</v>
      </c>
      <c r="F15">
        <f>AVERAGE(F4:F13)</f>
        <v>6.8600700000000003</v>
      </c>
      <c r="G15">
        <f>AVERAGE(G4:G13)</f>
        <v>5.4365899999999998</v>
      </c>
      <c r="J15">
        <f>AVERAGE(J4:J13)</f>
        <v>14.00916</v>
      </c>
      <c r="K15">
        <f>AVERAGE(K4:K13)</f>
        <v>10.684329999999999</v>
      </c>
      <c r="N15">
        <f>AVERAGE(N4:N13)</f>
        <v>4.9084199999999996</v>
      </c>
      <c r="O15">
        <f>AVERAGE(O4:O13)</f>
        <v>3.6592500000000001</v>
      </c>
      <c r="R15">
        <f>AVERAGE(R4:R13)</f>
        <v>6.3069800000000011</v>
      </c>
      <c r="S15">
        <f>AVERAGE(S4:S13)</f>
        <v>4.4540099999999994</v>
      </c>
      <c r="V15">
        <f>AVERAGE(V4:V13)</f>
        <v>4.3904800000000002</v>
      </c>
      <c r="W15">
        <f>AVERAGE(W4:W13)</f>
        <v>3.7095199999999999</v>
      </c>
      <c r="Z15">
        <f>AVERAGE(Z4:Z13)</f>
        <v>6.9657099999999987</v>
      </c>
      <c r="AA15">
        <f>AVERAGE(AA4:AA13)</f>
        <v>4.9743200000000005</v>
      </c>
      <c r="AD15">
        <f>AVERAGE(AD4:AD13)</f>
        <v>4.6264599999999998</v>
      </c>
      <c r="AE15">
        <f>AVERAGE(AE4:AE13)</f>
        <v>4.1139700000000001</v>
      </c>
    </row>
    <row r="16" spans="1:31" x14ac:dyDescent="0.25">
      <c r="A16" t="s">
        <v>8</v>
      </c>
      <c r="B16">
        <f>STDEV(B4:B13)</f>
        <v>1.6183156468652551</v>
      </c>
      <c r="C16">
        <f>STDEV(C4:C13)</f>
        <v>0.38037108854380997</v>
      </c>
      <c r="F16">
        <f>STDEV(F4:F13)</f>
        <v>1.4281363979754196</v>
      </c>
      <c r="G16">
        <f>STDEV(G4:G13)</f>
        <v>1.5055612666599352</v>
      </c>
      <c r="J16">
        <f>STDEV(J4:J13)</f>
        <v>7.7896981874495994</v>
      </c>
      <c r="K16">
        <f>STDEV(K4:K13)</f>
        <v>7.1434991313859015</v>
      </c>
      <c r="N16">
        <f>STDEV(N4:N13)</f>
        <v>0.96907221586193626</v>
      </c>
      <c r="O16">
        <f>STDEV(O4:O13)</f>
        <v>0.48311326081755979</v>
      </c>
      <c r="R16">
        <f>STDEV(R4:R13)</f>
        <v>1.8522929260783767</v>
      </c>
      <c r="S16">
        <f>STDEV(S4:S13)</f>
        <v>0.84016999529857206</v>
      </c>
      <c r="V16">
        <f>STDEV(V4:V13)</f>
        <v>1.1169808003920394</v>
      </c>
      <c r="W16">
        <f>STDEV(W4:W13)</f>
        <v>0.61403962195719519</v>
      </c>
      <c r="Z16">
        <f>STDEV(Z4:Z13)</f>
        <v>4.1383451226708194</v>
      </c>
      <c r="AA16">
        <f>STDEV(AA4:AA13)</f>
        <v>2.7446110280167408</v>
      </c>
      <c r="AD16">
        <f>STDEV(AD4:AD13)</f>
        <v>0.57081856856818325</v>
      </c>
      <c r="AE16">
        <f>STDEV(AE4:AE13)</f>
        <v>0.58837916355961661</v>
      </c>
    </row>
    <row r="17" spans="1:42" x14ac:dyDescent="0.25">
      <c r="A17" t="s">
        <v>9</v>
      </c>
      <c r="B17">
        <f>2*B16</f>
        <v>3.2366312937305102</v>
      </c>
      <c r="C17">
        <f>2*C16</f>
        <v>0.76074217708761993</v>
      </c>
      <c r="F17">
        <f>2*F16</f>
        <v>2.8562727959508392</v>
      </c>
      <c r="G17">
        <f>2*G16</f>
        <v>3.0111225333198703</v>
      </c>
      <c r="J17">
        <f>2*J16</f>
        <v>15.579396374899199</v>
      </c>
      <c r="K17">
        <f>2*K16</f>
        <v>14.286998262771803</v>
      </c>
      <c r="N17">
        <f>2*N16</f>
        <v>1.9381444317238725</v>
      </c>
      <c r="O17">
        <f>2*O16</f>
        <v>0.96622652163511957</v>
      </c>
      <c r="R17">
        <f>2*R16</f>
        <v>3.7045858521567534</v>
      </c>
      <c r="S17">
        <f>2*S16</f>
        <v>1.6803399905971441</v>
      </c>
      <c r="V17">
        <f>2*V16</f>
        <v>2.2339616007840788</v>
      </c>
      <c r="W17">
        <f>2*W16</f>
        <v>1.2280792439143904</v>
      </c>
      <c r="Z17">
        <f>2*Z16</f>
        <v>8.2766902453416389</v>
      </c>
      <c r="AA17">
        <f>2*AA16</f>
        <v>5.4892220560334817</v>
      </c>
      <c r="AD17">
        <f>2*AD16</f>
        <v>1.1416371371363665</v>
      </c>
      <c r="AE17">
        <f>2*AE16</f>
        <v>1.1767583271192332</v>
      </c>
    </row>
    <row r="18" spans="1:42" x14ac:dyDescent="0.25">
      <c r="A18" t="s">
        <v>10</v>
      </c>
      <c r="B18">
        <f>B15+B17</f>
        <v>10.378811293730509</v>
      </c>
      <c r="C18">
        <f>C15+C17</f>
        <v>4.23659217708762</v>
      </c>
      <c r="F18">
        <f>F15+F17</f>
        <v>9.7163427959508404</v>
      </c>
      <c r="G18">
        <f>G15+G17</f>
        <v>8.4477125333198693</v>
      </c>
      <c r="J18">
        <f>J15+J17</f>
        <v>29.588556374899198</v>
      </c>
      <c r="K18">
        <f>K15+K17</f>
        <v>24.971328262771802</v>
      </c>
      <c r="N18">
        <f>N15+N17</f>
        <v>6.8465644317238716</v>
      </c>
      <c r="O18">
        <f>O15+O17</f>
        <v>4.6254765216351199</v>
      </c>
      <c r="R18">
        <f>R15+R17</f>
        <v>10.011565852156755</v>
      </c>
      <c r="S18">
        <f>S15+S17</f>
        <v>6.1343499905971433</v>
      </c>
      <c r="V18">
        <f>V15+V17</f>
        <v>6.6244416007840794</v>
      </c>
      <c r="W18">
        <f>W15+W17</f>
        <v>4.9375992439143905</v>
      </c>
      <c r="Z18">
        <f>Z15+Z17</f>
        <v>15.242400245341639</v>
      </c>
      <c r="AA18">
        <f>AA15+AA17</f>
        <v>10.463542056033482</v>
      </c>
      <c r="AD18">
        <f>AD15+AD17</f>
        <v>5.7680971371363663</v>
      </c>
      <c r="AE18">
        <f>AE15+AE17</f>
        <v>5.2907283271192336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6.4823124999999999</v>
      </c>
      <c r="K26">
        <f>AVERAGE(C3,G3,K3,O3,S3,W3,AA3,AE3)</f>
        <v>4.565599999999999</v>
      </c>
      <c r="N26">
        <f>J27-J26</f>
        <v>1.7371750000000015</v>
      </c>
      <c r="O26">
        <f>K27-K26</f>
        <v>-9.0312499999998685E-2</v>
      </c>
      <c r="P26" s="1">
        <v>0.1</v>
      </c>
      <c r="Q26">
        <f>N26/J26*100</f>
        <v>26.798692596199299</v>
      </c>
      <c r="R26">
        <f>O26/K26*100</f>
        <v>-1.9781080252321428</v>
      </c>
      <c r="U26">
        <f>J26</f>
        <v>6.4823124999999999</v>
      </c>
      <c r="V26">
        <f>K26</f>
        <v>4.565599999999999</v>
      </c>
      <c r="W26">
        <f>Q26</f>
        <v>26.798692596199299</v>
      </c>
      <c r="X26">
        <f>Q27</f>
        <v>42.365282451285722</v>
      </c>
      <c r="Y26">
        <f>Q28</f>
        <v>-4.1256496042114703</v>
      </c>
      <c r="Z26">
        <f>Q29</f>
        <v>-11.272404716680956</v>
      </c>
      <c r="AA26">
        <f>Q30</f>
        <v>-7.2992855558876411</v>
      </c>
      <c r="AB26">
        <f>Q31</f>
        <v>-11.052961423874574</v>
      </c>
      <c r="AC26">
        <f>Q32</f>
        <v>6.5856127732194309</v>
      </c>
      <c r="AD26">
        <f>Q33</f>
        <v>10.182130219732535</v>
      </c>
      <c r="AE26">
        <f>Q34</f>
        <v>10.743079726563638</v>
      </c>
      <c r="AF26">
        <f>Q35</f>
        <v>1.6928758062805458</v>
      </c>
      <c r="AG26">
        <f>R26</f>
        <v>-1.9781080252321428</v>
      </c>
      <c r="AH26">
        <f>R27</f>
        <v>1.8935079726651514</v>
      </c>
      <c r="AI26">
        <f>R28</f>
        <v>10.909847555633455</v>
      </c>
      <c r="AJ26">
        <f>R29</f>
        <v>-10.018946031189744</v>
      </c>
      <c r="AK26">
        <f>R30</f>
        <v>-6.1300814788855531</v>
      </c>
      <c r="AL26">
        <f>R31</f>
        <v>-0.66667031715436476</v>
      </c>
      <c r="AM26">
        <f>R32</f>
        <v>29.133629752935029</v>
      </c>
      <c r="AN26">
        <f>R33</f>
        <v>44.260338181181027</v>
      </c>
      <c r="AO26">
        <f>R34</f>
        <v>21.398885141054865</v>
      </c>
      <c r="AP26">
        <f>R35</f>
        <v>20.247886367618733</v>
      </c>
    </row>
    <row r="27" spans="1:42" x14ac:dyDescent="0.25">
      <c r="I27" s="1">
        <v>0.1</v>
      </c>
      <c r="J27">
        <f>AVERAGE(B4,F4,J4,N4,R4,V4,Z4,AD4)</f>
        <v>8.2194875000000014</v>
      </c>
      <c r="K27">
        <f>AVERAGE(C4,G4,K4,O4,S4,W4,AA4,AE4)</f>
        <v>4.4752875000000003</v>
      </c>
      <c r="N27">
        <f>J28-J26</f>
        <v>2.7462500000000007</v>
      </c>
      <c r="O27">
        <f>K28-K26</f>
        <v>8.6450000000000138E-2</v>
      </c>
      <c r="P27" s="1">
        <v>0.2</v>
      </c>
      <c r="Q27">
        <f>N27/J26*100</f>
        <v>42.365282451285722</v>
      </c>
      <c r="R27">
        <f>O27/K26*100</f>
        <v>1.8935079726651514</v>
      </c>
    </row>
    <row r="28" spans="1:42" x14ac:dyDescent="0.25">
      <c r="I28" s="1">
        <v>0.2</v>
      </c>
      <c r="J28">
        <f>AVERAGE(B5,F5,J5,N5,R5,V5,Z5,AD5)</f>
        <v>9.2285625000000007</v>
      </c>
      <c r="K28">
        <f>AVERAGE(C5,G5,K5,O5,S5,W5,AA5,AE5)</f>
        <v>4.6520499999999991</v>
      </c>
      <c r="N28">
        <f>J29-J26</f>
        <v>-0.26743750000000066</v>
      </c>
      <c r="O28">
        <f>K29-K26</f>
        <v>0.49810000000000088</v>
      </c>
      <c r="P28" s="1">
        <v>0.3</v>
      </c>
      <c r="Q28">
        <f>N28/J26*100</f>
        <v>-4.1256496042114703</v>
      </c>
      <c r="R28">
        <f>O28/K26*100</f>
        <v>10.909847555633455</v>
      </c>
    </row>
    <row r="29" spans="1:42" x14ac:dyDescent="0.25">
      <c r="I29" s="1">
        <v>0.3</v>
      </c>
      <c r="J29">
        <f>AVERAGE(B6,F6,J6,N6,R6,V6,Z6,AD6)</f>
        <v>6.2148749999999993</v>
      </c>
      <c r="K29">
        <f>AVERAGE(C6,G6,K6,O6,S6,W6,AA6,AE6)</f>
        <v>5.0636999999999999</v>
      </c>
      <c r="N29">
        <f>J30-J26</f>
        <v>-0.73071249999999921</v>
      </c>
      <c r="O29">
        <f>K30-K26</f>
        <v>-0.45742499999999886</v>
      </c>
      <c r="P29" s="1">
        <v>0.4</v>
      </c>
      <c r="Q29">
        <f>N29/J26*100</f>
        <v>-11.272404716680956</v>
      </c>
      <c r="R29">
        <f>O29/K26*100</f>
        <v>-10.018946031189744</v>
      </c>
    </row>
    <row r="30" spans="1:42" x14ac:dyDescent="0.25">
      <c r="I30" s="1">
        <v>0.4</v>
      </c>
      <c r="J30">
        <f>AVERAGE(B7,F7,J7,N7,R7,V7,Z7,AD7)</f>
        <v>5.7516000000000007</v>
      </c>
      <c r="K30">
        <f>AVERAGE(C7,G7,K7,O7,S7,W7,AA7,AE7)</f>
        <v>4.1081750000000001</v>
      </c>
      <c r="N30">
        <f>J31-J26</f>
        <v>-0.47316249999999904</v>
      </c>
      <c r="O30">
        <f>K31-K26</f>
        <v>-0.27987499999999876</v>
      </c>
      <c r="P30" s="1">
        <v>0.5</v>
      </c>
      <c r="Q30">
        <f>N30/J26*100</f>
        <v>-7.2992855558876411</v>
      </c>
      <c r="R30">
        <f>O30/K26*100</f>
        <v>-6.1300814788855531</v>
      </c>
    </row>
    <row r="31" spans="1:42" x14ac:dyDescent="0.25">
      <c r="I31" s="1">
        <v>0.5</v>
      </c>
      <c r="J31">
        <f>AVERAGE(B8,F8,J8,N8,R8,V8,Z8,AD8)</f>
        <v>6.0091500000000009</v>
      </c>
      <c r="K31">
        <f>AVERAGE(C8,G8,K8,O8,S8,W8,AA8,AE8)</f>
        <v>4.2857250000000002</v>
      </c>
      <c r="N31">
        <f>J32-J26</f>
        <v>-0.7164874999999995</v>
      </c>
      <c r="O31">
        <f>K32-K26</f>
        <v>-3.0437499999999673E-2</v>
      </c>
      <c r="P31" s="1">
        <v>0.6</v>
      </c>
      <c r="Q31">
        <f>N31/J26*100</f>
        <v>-11.052961423874574</v>
      </c>
      <c r="R31">
        <f>O31/K26*100</f>
        <v>-0.66667031715436476</v>
      </c>
    </row>
    <row r="32" spans="1:42" x14ac:dyDescent="0.25">
      <c r="I32" s="1">
        <v>0.6</v>
      </c>
      <c r="J32">
        <f>AVERAGE(B9,F9,J9,N9,R9,V9,Z9,AD9)</f>
        <v>5.7658250000000004</v>
      </c>
      <c r="K32">
        <f>AVERAGE(C9,G9,K9,O9,S9,W9,AA9,AE9)</f>
        <v>4.5351624999999993</v>
      </c>
      <c r="N32">
        <f>J33-J26</f>
        <v>0.42689999999999984</v>
      </c>
      <c r="O32">
        <f>K33-K26</f>
        <v>1.3301250000000016</v>
      </c>
      <c r="P32" s="1">
        <v>0.7</v>
      </c>
      <c r="Q32">
        <f>N32/J26*100</f>
        <v>6.5856127732194309</v>
      </c>
      <c r="R32">
        <f>O32/K26*100</f>
        <v>29.133629752935029</v>
      </c>
    </row>
    <row r="33" spans="1:18" x14ac:dyDescent="0.25">
      <c r="I33" s="1">
        <v>0.7</v>
      </c>
      <c r="J33">
        <f>AVERAGE(B10,F10,J10,N10,R10,V10,Z10,AD10)</f>
        <v>6.9092124999999998</v>
      </c>
      <c r="K33">
        <f>AVERAGE(C10,G10,K10,O10,S10,W10,AA10,AE10)</f>
        <v>5.8957250000000005</v>
      </c>
      <c r="N33">
        <f>J34-J26</f>
        <v>0.66003749999999961</v>
      </c>
      <c r="O33">
        <f>K34-K26</f>
        <v>2.0207500000000005</v>
      </c>
      <c r="P33" s="1">
        <v>0.8</v>
      </c>
      <c r="Q33">
        <f>N33/J26*100</f>
        <v>10.182130219732535</v>
      </c>
      <c r="R33">
        <f>O33/K26*100</f>
        <v>44.260338181181027</v>
      </c>
    </row>
    <row r="34" spans="1:18" x14ac:dyDescent="0.25">
      <c r="I34" s="1">
        <v>0.8</v>
      </c>
      <c r="J34">
        <f>AVERAGE(B11,F11,J11,N11,R11,V11,Z11,AD11)</f>
        <v>7.1423499999999995</v>
      </c>
      <c r="K34">
        <f>AVERAGE(C11,G11,K11,O11,S11,W11,AA11,AE11)</f>
        <v>6.5863499999999995</v>
      </c>
      <c r="N34">
        <f>J35-J26</f>
        <v>0.69640000000000057</v>
      </c>
      <c r="O34">
        <f>K35-K26</f>
        <v>0.97698750000000079</v>
      </c>
      <c r="P34" s="1">
        <v>0.9</v>
      </c>
      <c r="Q34">
        <f>N34/J26*100</f>
        <v>10.743079726563638</v>
      </c>
      <c r="R34">
        <f>O34/K26*100</f>
        <v>21.398885141054865</v>
      </c>
    </row>
    <row r="35" spans="1:18" x14ac:dyDescent="0.25">
      <c r="I35" s="1">
        <v>0.9</v>
      </c>
      <c r="J35">
        <f>AVERAGE(B12,F12,J12,N12,R12,V12,Z12,AD12)</f>
        <v>7.1787125000000005</v>
      </c>
      <c r="K35">
        <f>AVERAGE(C12,G12,K12,O12,S12,W12,AA12,AE12)</f>
        <v>5.5425874999999998</v>
      </c>
      <c r="N35">
        <f>J36-J26</f>
        <v>0.1097374999999996</v>
      </c>
      <c r="O35">
        <f>K36-K26</f>
        <v>0.92443750000000069</v>
      </c>
      <c r="P35" s="1">
        <v>1</v>
      </c>
      <c r="Q35">
        <f>N35/J26*100</f>
        <v>1.6928758062805458</v>
      </c>
      <c r="R35">
        <f>O35/K26*100</f>
        <v>20.247886367618733</v>
      </c>
    </row>
    <row r="36" spans="1:18" x14ac:dyDescent="0.25">
      <c r="I36" s="1">
        <v>1</v>
      </c>
      <c r="J36">
        <f>AVERAGE(B13,F13,J13,N13,R13,V13,Z13,AD13)</f>
        <v>6.5920499999999995</v>
      </c>
      <c r="K36">
        <f>AVERAGE(C13,G13,K13,O13,S13,W13,AA13,AE13)</f>
        <v>5.4900374999999997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6.8914999999999997</v>
      </c>
      <c r="C41">
        <f>C3</f>
        <v>3.6602999999999999</v>
      </c>
    </row>
    <row r="42" spans="1:18" x14ac:dyDescent="0.25">
      <c r="A42" s="1">
        <v>2</v>
      </c>
      <c r="B42">
        <f>F3</f>
        <v>5.6740000000000004</v>
      </c>
      <c r="C42">
        <f>G3</f>
        <v>4.1441999999999997</v>
      </c>
    </row>
    <row r="43" spans="1:18" x14ac:dyDescent="0.25">
      <c r="A43" s="1">
        <v>3</v>
      </c>
      <c r="B43">
        <f>J3</f>
        <v>9.5221</v>
      </c>
      <c r="C43">
        <f>K3</f>
        <v>5.1536999999999997</v>
      </c>
    </row>
    <row r="44" spans="1:18" x14ac:dyDescent="0.25">
      <c r="A44" s="1">
        <v>4</v>
      </c>
      <c r="B44">
        <f>N3</f>
        <v>4.5614999999999997</v>
      </c>
      <c r="C44">
        <f>O3</f>
        <v>3.6738</v>
      </c>
    </row>
    <row r="45" spans="1:18" x14ac:dyDescent="0.25">
      <c r="A45" s="1">
        <v>5</v>
      </c>
      <c r="B45">
        <f>R3</f>
        <v>10.4823</v>
      </c>
      <c r="C45">
        <f>S3</f>
        <v>5.9500999999999999</v>
      </c>
    </row>
    <row r="46" spans="1:18" x14ac:dyDescent="0.25">
      <c r="A46" s="1">
        <v>6</v>
      </c>
      <c r="B46">
        <f>V3</f>
        <v>4.8564999999999996</v>
      </c>
      <c r="C46">
        <f>W3</f>
        <v>3.5337000000000001</v>
      </c>
    </row>
    <row r="47" spans="1:18" x14ac:dyDescent="0.25">
      <c r="A47" s="1">
        <v>7</v>
      </c>
      <c r="B47">
        <f>Z3</f>
        <v>5.1821999999999999</v>
      </c>
      <c r="C47">
        <f>AA3</f>
        <v>3.7324999999999999</v>
      </c>
    </row>
    <row r="48" spans="1:18" x14ac:dyDescent="0.25">
      <c r="A48" s="1">
        <v>8</v>
      </c>
      <c r="B48">
        <f>AD3</f>
        <v>4.6883999999999997</v>
      </c>
      <c r="C48">
        <f>AE3</f>
        <v>6.6764999999999999</v>
      </c>
    </row>
    <row r="50" spans="1:3" x14ac:dyDescent="0.25">
      <c r="A50" t="s">
        <v>19</v>
      </c>
      <c r="B50">
        <f>AVERAGE(B41:B48)</f>
        <v>6.4823124999999999</v>
      </c>
      <c r="C50">
        <f>AVERAGE(C41:C48)</f>
        <v>4.565599999999999</v>
      </c>
    </row>
    <row r="51" spans="1:3" x14ac:dyDescent="0.25">
      <c r="A51" t="s">
        <v>8</v>
      </c>
      <c r="B51">
        <f>STDEV(B41:B48)</f>
        <v>2.3084383425272597</v>
      </c>
      <c r="C51">
        <f>STDEV(C41:C48)</f>
        <v>1.2112524321072473</v>
      </c>
    </row>
    <row r="52" spans="1:3" x14ac:dyDescent="0.25">
      <c r="A52" t="s">
        <v>20</v>
      </c>
      <c r="B52">
        <f>1.5*B51</f>
        <v>3.4626575137908895</v>
      </c>
      <c r="C52">
        <f>1.5*C51</f>
        <v>1.816878648160871</v>
      </c>
    </row>
    <row r="53" spans="1:3" x14ac:dyDescent="0.25">
      <c r="A53" t="s">
        <v>9</v>
      </c>
      <c r="B53">
        <f>2*B51</f>
        <v>4.6168766850545193</v>
      </c>
      <c r="C53">
        <f>2*C51</f>
        <v>2.4225048642144946</v>
      </c>
    </row>
    <row r="54" spans="1:3" x14ac:dyDescent="0.25">
      <c r="A54" t="s">
        <v>21</v>
      </c>
      <c r="B54">
        <f>B50+B52</f>
        <v>9.9449700137908899</v>
      </c>
      <c r="C54">
        <f>C50+C52</f>
        <v>6.3824786481608697</v>
      </c>
    </row>
    <row r="55" spans="1:3" x14ac:dyDescent="0.25">
      <c r="A55" t="s">
        <v>10</v>
      </c>
      <c r="B55">
        <f>B50+B53</f>
        <v>11.09918918505452</v>
      </c>
      <c r="C55">
        <f>C50+C53</f>
        <v>6.9881048642144936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2015-05-25T01:22:43Z</dcterms:created>
  <dcterms:modified xsi:type="dcterms:W3CDTF">2015-06-09T04:38:31Z</dcterms:modified>
</cp:coreProperties>
</file>