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<sst xmlns="http://schemas.openxmlformats.org/spreadsheetml/2006/main" count="48" uniqueCount="22">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</sst>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9.2287999999999997</v>
      </c>
      <c r="C3">
        <v>30.2088</v>
      </c>
      <c r="E3" s="1">
        <v>424</v>
      </c>
      <c r="F3">
        <v>15.221</v>
      </c>
      <c r="G3">
        <v>83.601600000000005</v>
      </c>
      <c r="I3" s="1">
        <v>424</v>
      </c>
      <c r="J3">
        <v>5.6814</v>
      </c>
      <c r="K3">
        <v>20.512799999999999</v>
      </c>
      <c r="M3" s="1">
        <v>424</v>
      </c>
      <c r="N3">
        <v>11.521599999999999</v>
      </c>
      <c r="O3">
        <v>24.742899999999999</v>
      </c>
      <c r="Q3" s="1">
        <v>424</v>
      </c>
      <c r="R3">
        <v>20.911899999999999</v>
      </c>
      <c r="S3">
        <v>29.005600000000001</v>
      </c>
      <c r="U3" s="1">
        <v>424</v>
      </c>
      <c r="V3">
        <v>14.3233</v>
      </c>
      <c r="W3">
        <v>47.857700000000001</v>
      </c>
      <c r="Y3" s="1">
        <v>424</v>
      </c>
      <c r="Z3">
        <v>13.0092</v>
      </c>
      <c r="AA3">
        <v>98.983599999999996</v>
      </c>
      <c r="AC3" s="1">
        <v>424</v>
      </c>
      <c r="AD3">
        <v>8.9105000000000008</v>
      </c>
      <c r="AE3">
        <v>39.606400000000001</v>
      </c>
    </row>
    <row r="4" spans="1:31" x14ac:dyDescent="0.25">
      <c r="A4" s="1">
        <v>0.1</v>
      </c>
      <c r="B4">
        <v>9.4964999999999993</v>
      </c>
      <c r="C4">
        <v>38.298499999999997</v>
      </c>
      <c r="E4" s="1">
        <v>0.1</v>
      </c>
      <c r="F4">
        <v>8.4985999999999997</v>
      </c>
      <c r="G4">
        <v>20.619399999999999</v>
      </c>
      <c r="I4" s="1">
        <v>0.1</v>
      </c>
      <c r="J4">
        <v>2.8853</v>
      </c>
      <c r="K4">
        <v>7.7998000000000003</v>
      </c>
      <c r="M4" s="1">
        <v>0.1</v>
      </c>
      <c r="N4">
        <v>9.3108000000000004</v>
      </c>
      <c r="O4">
        <v>46.6753</v>
      </c>
      <c r="Q4" s="1">
        <v>0.1</v>
      </c>
      <c r="R4">
        <v>11.3222</v>
      </c>
      <c r="S4">
        <v>31.964099999999998</v>
      </c>
      <c r="U4" s="1">
        <v>0.1</v>
      </c>
      <c r="V4">
        <v>20.1373</v>
      </c>
      <c r="W4">
        <v>30.299499999999998</v>
      </c>
      <c r="Y4" s="1">
        <v>0.1</v>
      </c>
      <c r="Z4">
        <v>17.057400000000001</v>
      </c>
      <c r="AA4">
        <v>30.953099999999999</v>
      </c>
      <c r="AC4" s="1">
        <v>0.1</v>
      </c>
      <c r="AD4">
        <v>5.7256</v>
      </c>
      <c r="AE4">
        <v>24.907900000000001</v>
      </c>
    </row>
    <row r="5" spans="1:31" x14ac:dyDescent="0.25">
      <c r="A5" s="1">
        <v>0.2</v>
      </c>
      <c r="B5">
        <v>9.3595000000000006</v>
      </c>
      <c r="C5">
        <v>17.347899999999999</v>
      </c>
      <c r="E5" s="1">
        <v>0.2</v>
      </c>
      <c r="F5">
        <v>8.4133999999999993</v>
      </c>
      <c r="G5">
        <v>15.123699999999999</v>
      </c>
      <c r="I5" s="1">
        <v>0.2</v>
      </c>
      <c r="J5">
        <v>3.3818000000000001</v>
      </c>
      <c r="K5">
        <v>19.072199999999999</v>
      </c>
      <c r="M5" s="1">
        <v>0.2</v>
      </c>
      <c r="N5">
        <v>7.0603999999999996</v>
      </c>
      <c r="O5">
        <v>30.4621</v>
      </c>
      <c r="Q5" s="1">
        <v>0.2</v>
      </c>
      <c r="R5">
        <v>18.8719</v>
      </c>
      <c r="S5">
        <v>44.196199999999997</v>
      </c>
      <c r="U5" s="1">
        <v>0.2</v>
      </c>
      <c r="V5">
        <v>7.2626999999999997</v>
      </c>
      <c r="W5">
        <v>44.876600000000003</v>
      </c>
      <c r="Y5" s="1">
        <v>0.2</v>
      </c>
      <c r="Z5">
        <v>8.3305000000000007</v>
      </c>
      <c r="AA5">
        <v>24.009499999999999</v>
      </c>
      <c r="AC5" s="1">
        <v>0.2</v>
      </c>
      <c r="AD5">
        <v>5.1736000000000004</v>
      </c>
      <c r="AE5">
        <v>23.498999999999999</v>
      </c>
    </row>
    <row r="6" spans="1:31" x14ac:dyDescent="0.25">
      <c r="A6" s="1">
        <v>0.3</v>
      </c>
      <c r="B6">
        <v>10.309699999999999</v>
      </c>
      <c r="C6">
        <v>23.112400000000001</v>
      </c>
      <c r="E6" s="1">
        <v>0.3</v>
      </c>
      <c r="F6">
        <v>9.6715999999999998</v>
      </c>
      <c r="G6">
        <v>24.54</v>
      </c>
      <c r="I6" s="1">
        <v>0.3</v>
      </c>
      <c r="J6">
        <v>3.4302999999999999</v>
      </c>
      <c r="K6">
        <v>8.8576999999999995</v>
      </c>
      <c r="M6" s="1">
        <v>0.3</v>
      </c>
      <c r="N6">
        <v>8.5105000000000004</v>
      </c>
      <c r="O6">
        <v>22.966899999999999</v>
      </c>
      <c r="Q6" s="1">
        <v>0.3</v>
      </c>
      <c r="R6">
        <v>14.5031</v>
      </c>
      <c r="S6">
        <v>70.122600000000006</v>
      </c>
      <c r="U6" s="1">
        <v>0.3</v>
      </c>
      <c r="V6">
        <v>5.6570999999999998</v>
      </c>
      <c r="W6">
        <v>23.638200000000001</v>
      </c>
      <c r="Y6" s="1">
        <v>0.3</v>
      </c>
      <c r="Z6">
        <v>4.1204000000000001</v>
      </c>
      <c r="AA6">
        <v>28.875</v>
      </c>
      <c r="AC6" s="1">
        <v>0.3</v>
      </c>
      <c r="AD6">
        <v>4.0834999999999999</v>
      </c>
      <c r="AE6">
        <v>11.777100000000001</v>
      </c>
    </row>
    <row r="7" spans="1:31" x14ac:dyDescent="0.25">
      <c r="A7" s="1">
        <v>0.4</v>
      </c>
      <c r="B7">
        <v>15.108599999999999</v>
      </c>
      <c r="C7">
        <v>64.709100000000007</v>
      </c>
      <c r="E7" s="1">
        <v>0.4</v>
      </c>
      <c r="F7">
        <v>8.7091999999999992</v>
      </c>
      <c r="G7">
        <v>15.4779</v>
      </c>
      <c r="I7" s="1">
        <v>0.4</v>
      </c>
      <c r="J7">
        <v>5.9912000000000001</v>
      </c>
      <c r="K7">
        <v>15.961499999999999</v>
      </c>
      <c r="M7" s="1">
        <v>0.4</v>
      </c>
      <c r="N7">
        <v>4.5411000000000001</v>
      </c>
      <c r="O7">
        <v>12.7902</v>
      </c>
      <c r="Q7" s="1">
        <v>0.4</v>
      </c>
      <c r="R7">
        <v>19.150200000000002</v>
      </c>
      <c r="S7">
        <v>64.284800000000004</v>
      </c>
      <c r="U7" s="1">
        <v>0.4</v>
      </c>
      <c r="V7">
        <v>5.8056000000000001</v>
      </c>
      <c r="W7">
        <v>22.485700000000001</v>
      </c>
      <c r="Y7" s="1">
        <v>0.4</v>
      </c>
      <c r="Z7">
        <v>20.702400000000001</v>
      </c>
      <c r="AA7">
        <v>66.97</v>
      </c>
      <c r="AC7" s="1">
        <v>0.4</v>
      </c>
      <c r="AD7">
        <v>3.8898999999999999</v>
      </c>
      <c r="AE7">
        <v>12.0077</v>
      </c>
    </row>
    <row r="8" spans="1:31" x14ac:dyDescent="0.25">
      <c r="A8" s="1">
        <v>0.5</v>
      </c>
      <c r="B8">
        <v>15.9838</v>
      </c>
      <c r="C8">
        <v>63.224800000000002</v>
      </c>
      <c r="E8" s="1">
        <v>0.5</v>
      </c>
      <c r="F8">
        <v>3.6133000000000002</v>
      </c>
      <c r="G8">
        <v>16.6097</v>
      </c>
      <c r="I8" s="1">
        <v>0.5</v>
      </c>
      <c r="J8">
        <v>11.847200000000001</v>
      </c>
      <c r="K8">
        <v>22.815100000000001</v>
      </c>
      <c r="M8" s="1">
        <v>0.5</v>
      </c>
      <c r="N8">
        <v>3.5453000000000001</v>
      </c>
      <c r="O8">
        <v>8.5794999999999995</v>
      </c>
      <c r="Q8" s="1">
        <v>0.5</v>
      </c>
      <c r="R8">
        <v>14.0085</v>
      </c>
      <c r="S8">
        <v>52.0655</v>
      </c>
      <c r="U8" s="1">
        <v>0.5</v>
      </c>
      <c r="V8">
        <v>22.118600000000001</v>
      </c>
      <c r="W8">
        <v>68.292400000000001</v>
      </c>
      <c r="Y8" s="1">
        <v>0.5</v>
      </c>
      <c r="Z8">
        <v>24.664100000000001</v>
      </c>
      <c r="AA8">
        <v>96.564499999999995</v>
      </c>
      <c r="AC8" s="1">
        <v>0.5</v>
      </c>
      <c r="AD8">
        <v>11.895899999999999</v>
      </c>
      <c r="AE8">
        <v>36.5122</v>
      </c>
    </row>
    <row r="9" spans="1:31" x14ac:dyDescent="0.25">
      <c r="A9" s="1">
        <v>0.6</v>
      </c>
      <c r="B9">
        <v>13.610300000000001</v>
      </c>
      <c r="C9">
        <v>30.974399999999999</v>
      </c>
      <c r="E9" s="1">
        <v>0.6</v>
      </c>
      <c r="F9">
        <v>3.9733000000000001</v>
      </c>
      <c r="G9">
        <v>14.489100000000001</v>
      </c>
      <c r="I9" s="1">
        <v>0.6</v>
      </c>
      <c r="J9">
        <v>11.9665</v>
      </c>
      <c r="K9">
        <v>19.1966</v>
      </c>
      <c r="M9" s="1">
        <v>0.6</v>
      </c>
      <c r="N9">
        <v>5.3296000000000001</v>
      </c>
      <c r="O9">
        <v>9.4003999999999994</v>
      </c>
      <c r="Q9" s="1">
        <v>0.6</v>
      </c>
      <c r="R9">
        <v>14.980399999999999</v>
      </c>
      <c r="S9">
        <v>65.367000000000004</v>
      </c>
      <c r="U9" s="1">
        <v>0.6</v>
      </c>
      <c r="V9">
        <v>22.8232</v>
      </c>
      <c r="W9">
        <v>71.180499999999995</v>
      </c>
      <c r="Y9" s="1">
        <v>0.6</v>
      </c>
      <c r="Z9">
        <v>27.77</v>
      </c>
      <c r="AA9">
        <v>66.438199999999995</v>
      </c>
      <c r="AC9" s="1">
        <v>0.6</v>
      </c>
      <c r="AD9">
        <v>5.2554999999999996</v>
      </c>
      <c r="AE9">
        <v>21.881</v>
      </c>
    </row>
    <row r="10" spans="1:31" x14ac:dyDescent="0.25">
      <c r="A10" s="1">
        <v>0.7</v>
      </c>
      <c r="B10">
        <v>5.3003999999999998</v>
      </c>
      <c r="C10">
        <v>27.732099999999999</v>
      </c>
      <c r="E10" s="1">
        <v>0.7</v>
      </c>
      <c r="F10">
        <v>5.6985000000000001</v>
      </c>
      <c r="G10">
        <v>18.808900000000001</v>
      </c>
      <c r="I10" s="1">
        <v>0.7</v>
      </c>
      <c r="J10">
        <v>4.5697999999999999</v>
      </c>
      <c r="K10">
        <v>20.413900000000002</v>
      </c>
      <c r="M10" s="1">
        <v>0.7</v>
      </c>
      <c r="N10">
        <v>6.6588000000000003</v>
      </c>
      <c r="O10">
        <v>13.2662</v>
      </c>
      <c r="Q10" s="1">
        <v>0.7</v>
      </c>
      <c r="R10">
        <v>24.4194</v>
      </c>
      <c r="S10">
        <v>100.31950000000001</v>
      </c>
      <c r="U10" s="1">
        <v>0.7</v>
      </c>
      <c r="V10">
        <v>10.2615</v>
      </c>
      <c r="W10">
        <v>37.589500000000001</v>
      </c>
      <c r="Y10" s="1">
        <v>0.7</v>
      </c>
      <c r="Z10">
        <v>8.7449999999999992</v>
      </c>
      <c r="AA10">
        <v>31.0274</v>
      </c>
      <c r="AC10" s="1">
        <v>0.7</v>
      </c>
      <c r="AD10">
        <v>2.7803</v>
      </c>
      <c r="AE10">
        <v>13.261100000000001</v>
      </c>
    </row>
    <row r="11" spans="1:31" x14ac:dyDescent="0.25">
      <c r="A11" s="1">
        <v>0.8</v>
      </c>
      <c r="B11">
        <v>4.444</v>
      </c>
      <c r="C11">
        <v>18.587700000000002</v>
      </c>
      <c r="E11" s="1">
        <v>0.8</v>
      </c>
      <c r="F11">
        <v>2.9994999999999998</v>
      </c>
      <c r="G11">
        <v>14.7051</v>
      </c>
      <c r="I11" s="1">
        <v>0.8</v>
      </c>
      <c r="J11">
        <v>6.8567999999999998</v>
      </c>
      <c r="K11">
        <v>18.9057</v>
      </c>
      <c r="M11" s="1">
        <v>0.8</v>
      </c>
      <c r="N11">
        <v>6.7088999999999999</v>
      </c>
      <c r="O11">
        <v>17.329599999999999</v>
      </c>
      <c r="Q11" s="1">
        <v>0.8</v>
      </c>
      <c r="R11">
        <v>23.6374</v>
      </c>
      <c r="S11">
        <v>102.92959999999999</v>
      </c>
      <c r="U11" s="1">
        <v>0.8</v>
      </c>
      <c r="V11">
        <v>13.092000000000001</v>
      </c>
      <c r="W11">
        <v>23.2104</v>
      </c>
      <c r="Y11" s="1">
        <v>0.8</v>
      </c>
      <c r="Z11">
        <v>7.9282000000000004</v>
      </c>
      <c r="AA11">
        <v>31.210100000000001</v>
      </c>
      <c r="AC11" s="1">
        <v>0.8</v>
      </c>
      <c r="AD11">
        <v>5.3154000000000003</v>
      </c>
      <c r="AE11">
        <v>13.886799999999999</v>
      </c>
    </row>
    <row r="12" spans="1:31" x14ac:dyDescent="0.25">
      <c r="A12" s="1">
        <v>0.9</v>
      </c>
      <c r="B12">
        <v>4.9127999999999998</v>
      </c>
      <c r="C12">
        <v>26.9529</v>
      </c>
      <c r="E12" s="1">
        <v>0.9</v>
      </c>
      <c r="F12">
        <v>4.6821000000000002</v>
      </c>
      <c r="G12">
        <v>24.084700000000002</v>
      </c>
      <c r="I12" s="1">
        <v>0.9</v>
      </c>
      <c r="J12">
        <v>1.7857000000000001</v>
      </c>
      <c r="K12">
        <v>10.635999999999999</v>
      </c>
      <c r="M12" s="1">
        <v>0.9</v>
      </c>
      <c r="N12">
        <v>6.8182</v>
      </c>
      <c r="O12">
        <v>11.4521</v>
      </c>
      <c r="Q12" s="1">
        <v>0.9</v>
      </c>
      <c r="R12">
        <v>26.0745</v>
      </c>
      <c r="S12">
        <v>107.45780000000001</v>
      </c>
      <c r="U12" s="1">
        <v>0.9</v>
      </c>
      <c r="V12">
        <v>19.7879</v>
      </c>
      <c r="W12">
        <v>67.345100000000002</v>
      </c>
      <c r="Y12" s="1">
        <v>0.9</v>
      </c>
      <c r="Z12">
        <v>11.5671</v>
      </c>
      <c r="AA12">
        <v>20.665800000000001</v>
      </c>
      <c r="AC12" s="1">
        <v>0.9</v>
      </c>
      <c r="AD12">
        <v>8.4238</v>
      </c>
      <c r="AE12">
        <v>13.918799999999999</v>
      </c>
    </row>
    <row r="13" spans="1:31" x14ac:dyDescent="0.25">
      <c r="A13" s="1">
        <v>1</v>
      </c>
      <c r="B13">
        <v>7.6605999999999996</v>
      </c>
      <c r="C13">
        <v>38.7789</v>
      </c>
      <c r="E13" s="1">
        <v>1</v>
      </c>
      <c r="F13">
        <v>4.6403999999999996</v>
      </c>
      <c r="G13">
        <v>14.409000000000001</v>
      </c>
      <c r="I13" s="1">
        <v>1</v>
      </c>
      <c r="J13">
        <v>3.9432</v>
      </c>
      <c r="K13">
        <v>17.0274</v>
      </c>
      <c r="M13" s="1">
        <v>1</v>
      </c>
      <c r="N13">
        <v>7.0255000000000001</v>
      </c>
      <c r="O13">
        <v>15.710699999999999</v>
      </c>
      <c r="Q13" s="1">
        <v>1</v>
      </c>
      <c r="R13">
        <v>27.479900000000001</v>
      </c>
      <c r="S13">
        <v>74.894099999999995</v>
      </c>
      <c r="U13" s="1">
        <v>1</v>
      </c>
      <c r="V13">
        <v>42.34</v>
      </c>
      <c r="W13">
        <v>73.7042</v>
      </c>
      <c r="Y13" s="1">
        <v>1</v>
      </c>
      <c r="Z13">
        <v>2.9199000000000002</v>
      </c>
      <c r="AA13">
        <v>15.52</v>
      </c>
      <c r="AC13" s="1">
        <v>1</v>
      </c>
      <c r="AD13">
        <v>2.9912000000000001</v>
      </c>
      <c r="AE13">
        <v>8.6268999999999991</v>
      </c>
    </row>
    <row r="15" spans="1:31" x14ac:dyDescent="0.25">
      <c r="A15" t="s">
        <v>7</v>
      </c>
      <c r="B15">
        <f>AVERAGE(B4:B13)</f>
        <v>9.6186199999999999</v>
      </c>
      <c r="C15">
        <f>AVERAGE(C4:C13)</f>
        <v>34.971870000000003</v>
      </c>
      <c r="F15">
        <f>AVERAGE(F4:F13)</f>
        <v>6.0899900000000002</v>
      </c>
      <c r="G15">
        <f>AVERAGE(G4:G13)</f>
        <v>17.886749999999999</v>
      </c>
      <c r="J15">
        <f>AVERAGE(J4:J13)</f>
        <v>5.6657799999999998</v>
      </c>
      <c r="K15">
        <f>AVERAGE(K4:K13)</f>
        <v>16.06859</v>
      </c>
      <c r="N15">
        <f>AVERAGE(N4:N13)</f>
        <v>6.5509099999999991</v>
      </c>
      <c r="O15">
        <f>AVERAGE(O4:O13)</f>
        <v>18.863299999999999</v>
      </c>
      <c r="R15">
        <f>AVERAGE(R4:R13)</f>
        <v>19.444749999999999</v>
      </c>
      <c r="S15">
        <f>AVERAGE(S4:S13)</f>
        <v>71.360119999999995</v>
      </c>
      <c r="V15">
        <f>AVERAGE(V4:V13)</f>
        <v>16.92859</v>
      </c>
      <c r="W15">
        <f>AVERAGE(W4:W13)</f>
        <v>46.262209999999996</v>
      </c>
      <c r="Z15">
        <f>AVERAGE(Z4:Z13)</f>
        <v>13.380500000000003</v>
      </c>
      <c r="AA15">
        <f>AVERAGE(AA4:AA13)</f>
        <v>41.22336</v>
      </c>
      <c r="AD15">
        <f>AVERAGE(AD4:AD13)</f>
        <v>5.553469999999999</v>
      </c>
      <c r="AE15">
        <f>AVERAGE(AE4:AE13)</f>
        <v>18.027850000000001</v>
      </c>
    </row>
    <row r="16" spans="1:31" x14ac:dyDescent="0.25">
      <c r="A16" t="s">
        <v>8</v>
      </c>
      <c r="B16">
        <f>STDEV(B4:B13)</f>
        <v>4.1972326120380261</v>
      </c>
      <c r="C16">
        <f>STDEV(C4:C13)</f>
        <v>16.867065660567306</v>
      </c>
      <c r="F16">
        <f>STDEV(F4:F13)</f>
        <v>2.4785761048768831</v>
      </c>
      <c r="G16">
        <f>STDEV(G4:G13)</f>
        <v>3.9416238058980633</v>
      </c>
      <c r="J16">
        <f>STDEV(J4:J13)</f>
        <v>3.5994124810091503</v>
      </c>
      <c r="K16">
        <f>STDEV(K4:K13)</f>
        <v>5.1861575432320022</v>
      </c>
      <c r="N16">
        <f>STDEV(N4:N13)</f>
        <v>1.7196405428331742</v>
      </c>
      <c r="O16">
        <f>STDEV(O4:O13)</f>
        <v>11.811525149239245</v>
      </c>
      <c r="R16">
        <f>STDEV(R4:R13)</f>
        <v>5.6875746858588423</v>
      </c>
      <c r="S16">
        <f>STDEV(S4:S13)</f>
        <v>25.60495974571247</v>
      </c>
      <c r="V16">
        <f>STDEV(V4:V13)</f>
        <v>11.201488975077275</v>
      </c>
      <c r="W16">
        <f>STDEV(W4:W13)</f>
        <v>21.716096535798304</v>
      </c>
      <c r="Z16">
        <f>STDEV(Z4:Z13)</f>
        <v>8.6710701114555473</v>
      </c>
      <c r="AA16">
        <f>STDEV(AA4:AA13)</f>
        <v>26.253244412969444</v>
      </c>
      <c r="AD16">
        <f>STDEV(AD4:AD13)</f>
        <v>2.7481020189901577</v>
      </c>
      <c r="AE16">
        <f>STDEV(AE4:AE13)</f>
        <v>8.5259927100406738</v>
      </c>
    </row>
    <row r="17" spans="1:42" x14ac:dyDescent="0.25">
      <c r="A17" t="s">
        <v>9</v>
      </c>
      <c r="B17">
        <f>2*B16</f>
        <v>8.3944652240760522</v>
      </c>
      <c r="C17">
        <f>2*C16</f>
        <v>33.734131321134612</v>
      </c>
      <c r="F17">
        <f>2*F16</f>
        <v>4.9571522097537661</v>
      </c>
      <c r="G17">
        <f>2*G16</f>
        <v>7.8832476117961265</v>
      </c>
      <c r="J17">
        <f>2*J16</f>
        <v>7.1988249620183007</v>
      </c>
      <c r="K17">
        <f>2*K16</f>
        <v>10.372315086464004</v>
      </c>
      <c r="N17">
        <f>2*N16</f>
        <v>3.4392810856663485</v>
      </c>
      <c r="O17">
        <f>2*O16</f>
        <v>23.623050298478489</v>
      </c>
      <c r="R17">
        <f>2*R16</f>
        <v>11.375149371717685</v>
      </c>
      <c r="S17">
        <f>2*S16</f>
        <v>51.209919491424941</v>
      </c>
      <c r="V17">
        <f>2*V16</f>
        <v>22.402977950154551</v>
      </c>
      <c r="W17">
        <f>2*W16</f>
        <v>43.432193071596608</v>
      </c>
      <c r="Z17">
        <f>2*Z16</f>
        <v>17.342140222911095</v>
      </c>
      <c r="AA17">
        <f>2*AA16</f>
        <v>52.506488825938888</v>
      </c>
      <c r="AD17">
        <f>2*AD16</f>
        <v>5.4962040379803154</v>
      </c>
      <c r="AE17">
        <f>2*AE16</f>
        <v>17.051985420081348</v>
      </c>
    </row>
    <row r="18" spans="1:42" x14ac:dyDescent="0.25">
      <c r="A18" t="s">
        <v>10</v>
      </c>
      <c r="B18">
        <f>B15+B17</f>
        <v>18.01308522407605</v>
      </c>
      <c r="C18">
        <f>C15+C17</f>
        <v>68.706001321134607</v>
      </c>
      <c r="F18">
        <f>F15+F17</f>
        <v>11.047142209753765</v>
      </c>
      <c r="G18">
        <f>G15+G17</f>
        <v>25.769997611796125</v>
      </c>
      <c r="J18">
        <f>J15+J17</f>
        <v>12.864604962018301</v>
      </c>
      <c r="K18">
        <f>K15+K17</f>
        <v>26.440905086464007</v>
      </c>
      <c r="N18">
        <f>N15+N17</f>
        <v>9.9901910856663481</v>
      </c>
      <c r="O18">
        <f>O15+O17</f>
        <v>42.486350298478484</v>
      </c>
      <c r="R18">
        <f>R15+R17</f>
        <v>30.819899371717682</v>
      </c>
      <c r="S18">
        <f>S15+S17</f>
        <v>122.57003949142494</v>
      </c>
      <c r="V18">
        <f>V15+V17</f>
        <v>39.33156795015455</v>
      </c>
      <c r="W18">
        <f>W15+W17</f>
        <v>89.694403071596611</v>
      </c>
      <c r="Z18">
        <f>Z15+Z17</f>
        <v>30.722640222911096</v>
      </c>
      <c r="AA18">
        <f>AA15+AA17</f>
        <v>93.729848825938888</v>
      </c>
      <c r="AD18">
        <f>AD15+AD17</f>
        <v>11.049674037980314</v>
      </c>
      <c r="AE18">
        <f>AE15+AE17</f>
        <v>35.079835420081352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12.3509625</v>
      </c>
      <c r="K26">
        <f>AVERAGE(C3,G3,K3,O3,S3,W3,AA3,AE3)</f>
        <v>46.814924999999995</v>
      </c>
      <c r="N26">
        <f>J27-J26</f>
        <v>-1.7967499999999994</v>
      </c>
      <c r="O26">
        <f>K27-K26</f>
        <v>-17.875224999999993</v>
      </c>
      <c r="P26" s="1">
        <v>0.1</v>
      </c>
      <c r="Q26">
        <f>N26/J26*100</f>
        <v>-14.547449237255798</v>
      </c>
      <c r="R26">
        <f>O26/K26*100</f>
        <v>-38.182748343610498</v>
      </c>
      <c r="U26">
        <f>J26</f>
        <v>12.3509625</v>
      </c>
      <c r="V26">
        <f>K26</f>
        <v>46.814924999999995</v>
      </c>
      <c r="W26">
        <f>Q26</f>
        <v>-14.547449237255798</v>
      </c>
      <c r="X26">
        <f>Q27</f>
        <v>-31.327416790391833</v>
      </c>
      <c r="Y26">
        <f>Q28</f>
        <v>-38.986334061009423</v>
      </c>
      <c r="Z26">
        <f>Q29</f>
        <v>-15.089411047924411</v>
      </c>
      <c r="AA26">
        <f>Q30</f>
        <v>8.9760210995701897</v>
      </c>
      <c r="AB26">
        <f>Q31</f>
        <v>6.9843746995426459</v>
      </c>
      <c r="AC26">
        <f>Q32</f>
        <v>-30.740519210547351</v>
      </c>
      <c r="AD26">
        <f>Q33</f>
        <v>-28.161266783864015</v>
      </c>
      <c r="AE26">
        <f>Q34</f>
        <v>-14.933653956118805</v>
      </c>
      <c r="AF26">
        <f>Q35</f>
        <v>0.1953289065528416</v>
      </c>
      <c r="AG26">
        <f>R26</f>
        <v>-38.182748343610498</v>
      </c>
      <c r="AH26">
        <f>R27</f>
        <v>-41.635279774559066</v>
      </c>
      <c r="AI26">
        <f>R28</f>
        <v>-42.889500517196161</v>
      </c>
      <c r="AJ26">
        <f>R29</f>
        <v>-26.656162537908568</v>
      </c>
      <c r="AK26">
        <f>R30</f>
        <v>-2.6315592730309718</v>
      </c>
      <c r="AL26">
        <f>R31</f>
        <v>-20.183787542113972</v>
      </c>
      <c r="AM26">
        <f>R32</f>
        <v>-29.931907399189466</v>
      </c>
      <c r="AN26">
        <f>R33</f>
        <v>-35.713610563297919</v>
      </c>
      <c r="AO26">
        <f>R34</f>
        <v>-24.566471055971999</v>
      </c>
      <c r="AP26">
        <f>R35</f>
        <v>-30.932496420746151</v>
      </c>
    </row>
    <row r="27" spans="1:42" x14ac:dyDescent="0.25">
      <c r="I27" s="1">
        <v>0.1</v>
      </c>
      <c r="J27">
        <f>AVERAGE(B4,F4,J4,N4,R4,V4,Z4,AD4)</f>
        <v>10.5542125</v>
      </c>
      <c r="K27">
        <f>AVERAGE(C4,G4,K4,O4,S4,W4,AA4,AE4)</f>
        <v>28.939700000000002</v>
      </c>
      <c r="N27">
        <f>J28-J26</f>
        <v>-3.8692374999999988</v>
      </c>
      <c r="O27">
        <f>K28-K26</f>
        <v>-19.491524999999996</v>
      </c>
      <c r="P27" s="1">
        <v>0.2</v>
      </c>
      <c r="Q27">
        <f>N27/J26*100</f>
        <v>-31.327416790391833</v>
      </c>
      <c r="R27">
        <f>O27/K26*100</f>
        <v>-41.635279774559066</v>
      </c>
    </row>
    <row r="28" spans="1:42" x14ac:dyDescent="0.25">
      <c r="I28" s="1">
        <v>0.2</v>
      </c>
      <c r="J28">
        <f>AVERAGE(B5,F5,J5,N5,R5,V5,Z5,AD5)</f>
        <v>8.4817250000000008</v>
      </c>
      <c r="K28">
        <f>AVERAGE(C5,G5,K5,O5,S5,W5,AA5,AE5)</f>
        <v>27.323399999999999</v>
      </c>
      <c r="N28">
        <f>J29-J26</f>
        <v>-4.8151875000000004</v>
      </c>
      <c r="O28">
        <f>K29-K26</f>
        <v>-20.078687499999994</v>
      </c>
      <c r="P28" s="1">
        <v>0.3</v>
      </c>
      <c r="Q28">
        <f>N28/J26*100</f>
        <v>-38.986334061009423</v>
      </c>
      <c r="R28">
        <f>O28/K26*100</f>
        <v>-42.889500517196161</v>
      </c>
    </row>
    <row r="29" spans="1:42" x14ac:dyDescent="0.25">
      <c r="I29" s="1">
        <v>0.3</v>
      </c>
      <c r="J29">
        <f>AVERAGE(B6,F6,J6,N6,R6,V6,Z6,AD6)</f>
        <v>7.5357749999999992</v>
      </c>
      <c r="K29">
        <f>AVERAGE(C6,G6,K6,O6,S6,W6,AA6,AE6)</f>
        <v>26.736237500000001</v>
      </c>
      <c r="N29">
        <f>J30-J26</f>
        <v>-1.8636875000000011</v>
      </c>
      <c r="O29">
        <f>K30-K26</f>
        <v>-12.479062499999991</v>
      </c>
      <c r="P29" s="1">
        <v>0.4</v>
      </c>
      <c r="Q29">
        <f>N29/J26*100</f>
        <v>-15.089411047924411</v>
      </c>
      <c r="R29">
        <f>O29/K26*100</f>
        <v>-26.656162537908568</v>
      </c>
    </row>
    <row r="30" spans="1:42" x14ac:dyDescent="0.25">
      <c r="I30" s="1">
        <v>0.4</v>
      </c>
      <c r="J30">
        <f>AVERAGE(B7,F7,J7,N7,R7,V7,Z7,AD7)</f>
        <v>10.487274999999999</v>
      </c>
      <c r="K30">
        <f>AVERAGE(C7,G7,K7,O7,S7,W7,AA7,AE7)</f>
        <v>34.335862500000005</v>
      </c>
      <c r="N30">
        <f>J31-J26</f>
        <v>1.1086250000000017</v>
      </c>
      <c r="O30">
        <f>K31-K26</f>
        <v>-1.2319624999999945</v>
      </c>
      <c r="P30" s="1">
        <v>0.5</v>
      </c>
      <c r="Q30">
        <f>N30/J26*100</f>
        <v>8.9760210995701897</v>
      </c>
      <c r="R30">
        <f>O30/K26*100</f>
        <v>-2.6315592730309718</v>
      </c>
    </row>
    <row r="31" spans="1:42" x14ac:dyDescent="0.25">
      <c r="I31" s="1">
        <v>0.5</v>
      </c>
      <c r="J31">
        <f>AVERAGE(B8,F8,J8,N8,R8,V8,Z8,AD8)</f>
        <v>13.459587500000001</v>
      </c>
      <c r="K31">
        <f>AVERAGE(C8,G8,K8,O8,S8,W8,AA8,AE8)</f>
        <v>45.582962500000001</v>
      </c>
      <c r="N31">
        <f>J32-J26</f>
        <v>0.86263749999999995</v>
      </c>
      <c r="O31">
        <f>K32-K26</f>
        <v>-9.4490249999999989</v>
      </c>
      <c r="P31" s="1">
        <v>0.6</v>
      </c>
      <c r="Q31">
        <f>N31/J26*100</f>
        <v>6.9843746995426459</v>
      </c>
      <c r="R31">
        <f>O31/K26*100</f>
        <v>-20.183787542113972</v>
      </c>
    </row>
    <row r="32" spans="1:42" x14ac:dyDescent="0.25">
      <c r="I32" s="1">
        <v>0.6</v>
      </c>
      <c r="J32">
        <f>AVERAGE(B9,F9,J9,N9,R9,V9,Z9,AD9)</f>
        <v>13.2136</v>
      </c>
      <c r="K32">
        <f>AVERAGE(C9,G9,K9,O9,S9,W9,AA9,AE9)</f>
        <v>37.365899999999996</v>
      </c>
      <c r="N32">
        <f>J33-J26</f>
        <v>-3.7967499999999994</v>
      </c>
      <c r="O32">
        <f>K33-K26</f>
        <v>-14.012599999999999</v>
      </c>
      <c r="P32" s="1">
        <v>0.7</v>
      </c>
      <c r="Q32">
        <f>N32/J26*100</f>
        <v>-30.740519210547351</v>
      </c>
      <c r="R32">
        <f>O32/K26*100</f>
        <v>-29.931907399189466</v>
      </c>
    </row>
    <row r="33" spans="1:18" x14ac:dyDescent="0.25">
      <c r="I33" s="1">
        <v>0.7</v>
      </c>
      <c r="J33">
        <f>AVERAGE(B10,F10,J10,N10,R10,V10,Z10,AD10)</f>
        <v>8.5542125000000002</v>
      </c>
      <c r="K33">
        <f>AVERAGE(C10,G10,K10,O10,S10,W10,AA10,AE10)</f>
        <v>32.802324999999996</v>
      </c>
      <c r="N33">
        <f>J34-J26</f>
        <v>-3.4781875000000007</v>
      </c>
      <c r="O33">
        <f>K34-K26</f>
        <v>-16.719299999999997</v>
      </c>
      <c r="P33" s="1">
        <v>0.8</v>
      </c>
      <c r="Q33">
        <f>N33/J26*100</f>
        <v>-28.161266783864015</v>
      </c>
      <c r="R33">
        <f>O33/K26*100</f>
        <v>-35.713610563297919</v>
      </c>
    </row>
    <row r="34" spans="1:18" x14ac:dyDescent="0.25">
      <c r="I34" s="1">
        <v>0.8</v>
      </c>
      <c r="J34">
        <f>AVERAGE(B11,F11,J11,N11,R11,V11,Z11,AD11)</f>
        <v>8.872774999999999</v>
      </c>
      <c r="K34">
        <f>AVERAGE(C11,G11,K11,O11,S11,W11,AA11,AE11)</f>
        <v>30.095624999999998</v>
      </c>
      <c r="N34">
        <f>J35-J26</f>
        <v>-1.8444500000000001</v>
      </c>
      <c r="O34">
        <f>K35-K26</f>
        <v>-11.500774999999997</v>
      </c>
      <c r="P34" s="1">
        <v>0.9</v>
      </c>
      <c r="Q34">
        <f>N34/J26*100</f>
        <v>-14.933653956118805</v>
      </c>
      <c r="R34">
        <f>O34/K26*100</f>
        <v>-24.566471055971999</v>
      </c>
    </row>
    <row r="35" spans="1:18" x14ac:dyDescent="0.25">
      <c r="I35" s="1">
        <v>0.9</v>
      </c>
      <c r="J35">
        <f>AVERAGE(B12,F12,J12,N12,R12,V12,Z12,AD12)</f>
        <v>10.506512499999999</v>
      </c>
      <c r="K35">
        <f>AVERAGE(C12,G12,K12,O12,S12,W12,AA12,AE12)</f>
        <v>35.314149999999998</v>
      </c>
      <c r="N35">
        <f>J36-J26</f>
        <v>2.4125000000001506E-2</v>
      </c>
      <c r="O35">
        <f>K36-K26</f>
        <v>-14.481024999999995</v>
      </c>
      <c r="P35" s="1">
        <v>1</v>
      </c>
      <c r="Q35">
        <f>N35/J26*100</f>
        <v>0.1953289065528416</v>
      </c>
      <c r="R35">
        <f>O35/K26*100</f>
        <v>-30.932496420746151</v>
      </c>
    </row>
    <row r="36" spans="1:18" x14ac:dyDescent="0.25">
      <c r="I36" s="1">
        <v>1</v>
      </c>
      <c r="J36">
        <f>AVERAGE(B13,F13,J13,N13,R13,V13,Z13,AD13)</f>
        <v>12.375087500000001</v>
      </c>
      <c r="K36">
        <f>AVERAGE(C13,G13,K13,O13,S13,W13,AA13,AE13)</f>
        <v>32.3339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9.2287999999999997</v>
      </c>
      <c r="C41">
        <f>C3</f>
        <v>30.2088</v>
      </c>
    </row>
    <row r="42" spans="1:18" x14ac:dyDescent="0.25">
      <c r="A42" s="1">
        <v>2</v>
      </c>
      <c r="B42">
        <f>F3</f>
        <v>15.221</v>
      </c>
      <c r="C42">
        <f>G3</f>
        <v>83.601600000000005</v>
      </c>
    </row>
    <row r="43" spans="1:18" x14ac:dyDescent="0.25">
      <c r="A43" s="1">
        <v>3</v>
      </c>
      <c r="B43">
        <f>J3</f>
        <v>5.6814</v>
      </c>
      <c r="C43">
        <f>K3</f>
        <v>20.512799999999999</v>
      </c>
    </row>
    <row r="44" spans="1:18" x14ac:dyDescent="0.25">
      <c r="A44" s="1">
        <v>4</v>
      </c>
      <c r="B44">
        <f>N3</f>
        <v>11.521599999999999</v>
      </c>
      <c r="C44">
        <f>O3</f>
        <v>24.742899999999999</v>
      </c>
    </row>
    <row r="45" spans="1:18" x14ac:dyDescent="0.25">
      <c r="A45" s="1">
        <v>5</v>
      </c>
      <c r="B45">
        <f>R3</f>
        <v>20.911899999999999</v>
      </c>
      <c r="C45">
        <f>S3</f>
        <v>29.005600000000001</v>
      </c>
    </row>
    <row r="46" spans="1:18" x14ac:dyDescent="0.25">
      <c r="A46" s="1">
        <v>6</v>
      </c>
      <c r="B46">
        <f>V3</f>
        <v>14.3233</v>
      </c>
      <c r="C46">
        <f>W3</f>
        <v>47.857700000000001</v>
      </c>
    </row>
    <row r="47" spans="1:18" x14ac:dyDescent="0.25">
      <c r="A47" s="1">
        <v>7</v>
      </c>
      <c r="B47">
        <f>Z3</f>
        <v>13.0092</v>
      </c>
      <c r="C47">
        <f>AA3</f>
        <v>98.983599999999996</v>
      </c>
    </row>
    <row r="48" spans="1:18" x14ac:dyDescent="0.25">
      <c r="A48" s="1">
        <v>8</v>
      </c>
      <c r="B48">
        <f>AD3</f>
        <v>8.9105000000000008</v>
      </c>
      <c r="C48">
        <f>AE3</f>
        <v>39.606400000000001</v>
      </c>
    </row>
    <row r="50" spans="1:3" x14ac:dyDescent="0.25">
      <c r="A50" t="s">
        <v>19</v>
      </c>
      <c r="B50">
        <f>AVERAGE(B41:B48)</f>
        <v>12.3509625</v>
      </c>
      <c r="C50">
        <f>AVERAGE(C41:C48)</f>
        <v>46.814924999999995</v>
      </c>
    </row>
    <row r="51" spans="1:3" x14ac:dyDescent="0.25">
      <c r="A51" t="s">
        <v>8</v>
      </c>
      <c r="B51">
        <f>STDEV(B41:B48)</f>
        <v>4.669134899050972</v>
      </c>
      <c r="C51">
        <f>STDEV(C41:C48)</f>
        <v>29.03148988050981</v>
      </c>
    </row>
    <row r="52" spans="1:3" x14ac:dyDescent="0.25">
      <c r="A52" t="s">
        <v>20</v>
      </c>
      <c r="B52">
        <f>1.5*B51</f>
        <v>7.003702348576458</v>
      </c>
      <c r="C52">
        <f>1.5*C51</f>
        <v>43.547234820764714</v>
      </c>
    </row>
    <row r="53" spans="1:3" x14ac:dyDescent="0.25">
      <c r="A53" t="s">
        <v>9</v>
      </c>
      <c r="B53">
        <f>2*B51</f>
        <v>9.338269798101944</v>
      </c>
      <c r="C53">
        <f>2*C51</f>
        <v>58.062979761019619</v>
      </c>
    </row>
    <row r="54" spans="1:3" x14ac:dyDescent="0.25">
      <c r="A54" t="s">
        <v>21</v>
      </c>
      <c r="B54">
        <f>B50+B52</f>
        <v>19.354664848576459</v>
      </c>
      <c r="C54">
        <f>C50+C52</f>
        <v>90.362159820764703</v>
      </c>
    </row>
    <row r="55" spans="1:3" x14ac:dyDescent="0.25">
      <c r="A55" t="s">
        <v>10</v>
      </c>
      <c r="B55">
        <f>B50+B53</f>
        <v>21.689232298101942</v>
      </c>
      <c r="C55">
        <f>C50+C53</f>
        <v>104.87790476101961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2015-05-25T01:26:52Z</dcterms:created>
  <dcterms:modified xsi:type="dcterms:W3CDTF">2015-06-09T04:42:52Z</dcterms:modified>
</cp:coreProperties>
</file>