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<sst xmlns="http://schemas.openxmlformats.org/spreadsheetml/2006/main" count="48" uniqueCount="22">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</sst>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4.0693999999999999</v>
      </c>
      <c r="C3">
        <v>3.6682999999999999</v>
      </c>
      <c r="E3" s="1">
        <v>323</v>
      </c>
      <c r="F3">
        <v>2.7837000000000001</v>
      </c>
      <c r="G3">
        <v>2.9035000000000002</v>
      </c>
      <c r="I3" s="1">
        <v>323</v>
      </c>
      <c r="J3">
        <v>6.5853999999999999</v>
      </c>
      <c r="K3">
        <v>6.3987999999999996</v>
      </c>
      <c r="M3" s="1">
        <v>323</v>
      </c>
      <c r="N3">
        <v>2.7896999999999998</v>
      </c>
      <c r="O3">
        <v>3.6406000000000001</v>
      </c>
      <c r="Q3" s="1">
        <v>323</v>
      </c>
      <c r="R3">
        <v>2.0720000000000001</v>
      </c>
      <c r="S3">
        <v>3.5270999999999999</v>
      </c>
      <c r="U3" s="1">
        <v>323</v>
      </c>
      <c r="V3">
        <v>2.7412000000000001</v>
      </c>
      <c r="W3">
        <v>5.4446000000000003</v>
      </c>
      <c r="Y3" s="1">
        <v>323</v>
      </c>
      <c r="Z3">
        <v>2.2170999999999998</v>
      </c>
      <c r="AA3">
        <v>46.006399999999999</v>
      </c>
      <c r="AC3" s="1">
        <v>323</v>
      </c>
      <c r="AD3">
        <v>2.6859000000000002</v>
      </c>
      <c r="AE3">
        <v>6.2610999999999999</v>
      </c>
    </row>
    <row r="4" spans="1:31" x14ac:dyDescent="0.25">
      <c r="A4" s="1">
        <v>0.1</v>
      </c>
      <c r="B4">
        <v>3.38</v>
      </c>
      <c r="C4">
        <v>4.0271999999999997</v>
      </c>
      <c r="E4" s="1">
        <v>0.1</v>
      </c>
      <c r="F4">
        <v>2.2244000000000002</v>
      </c>
      <c r="G4">
        <v>2.9883999999999999</v>
      </c>
      <c r="I4" s="1">
        <v>0.1</v>
      </c>
      <c r="J4">
        <v>7.4256000000000002</v>
      </c>
      <c r="K4">
        <v>3.9498000000000002</v>
      </c>
      <c r="M4" s="1">
        <v>0.1</v>
      </c>
      <c r="N4">
        <v>7.3087999999999997</v>
      </c>
      <c r="O4">
        <v>4.3432000000000004</v>
      </c>
      <c r="Q4" s="1">
        <v>0.1</v>
      </c>
      <c r="R4">
        <v>2.6532</v>
      </c>
      <c r="S4">
        <v>3.9355000000000002</v>
      </c>
      <c r="U4" s="1">
        <v>0.1</v>
      </c>
      <c r="V4">
        <v>2.1044999999999998</v>
      </c>
      <c r="W4">
        <v>3.6555</v>
      </c>
      <c r="Y4" s="1">
        <v>0.1</v>
      </c>
      <c r="Z4">
        <v>1.9137</v>
      </c>
      <c r="AA4">
        <v>32.079099999999997</v>
      </c>
      <c r="AC4" s="1">
        <v>0.1</v>
      </c>
      <c r="AD4">
        <v>2.3127</v>
      </c>
      <c r="AE4">
        <v>5.9230999999999998</v>
      </c>
    </row>
    <row r="5" spans="1:31" x14ac:dyDescent="0.25">
      <c r="A5" s="1">
        <v>0.2</v>
      </c>
      <c r="B5">
        <v>2.2734999999999999</v>
      </c>
      <c r="C5">
        <v>3.3096999999999999</v>
      </c>
      <c r="E5" s="1">
        <v>0.2</v>
      </c>
      <c r="F5">
        <v>2.4762</v>
      </c>
      <c r="G5">
        <v>2.5030999999999999</v>
      </c>
      <c r="I5" s="1">
        <v>0.2</v>
      </c>
      <c r="J5">
        <v>11.8102</v>
      </c>
      <c r="K5">
        <v>11.579700000000001</v>
      </c>
      <c r="M5" s="1">
        <v>0.2</v>
      </c>
      <c r="N5">
        <v>3.7280000000000002</v>
      </c>
      <c r="O5">
        <v>3.1153</v>
      </c>
      <c r="Q5" s="1">
        <v>0.2</v>
      </c>
      <c r="R5">
        <v>2.7887</v>
      </c>
      <c r="S5">
        <v>3.7292000000000001</v>
      </c>
      <c r="U5" s="1">
        <v>0.2</v>
      </c>
      <c r="V5">
        <v>2.4319000000000002</v>
      </c>
      <c r="W5">
        <v>4.1931000000000003</v>
      </c>
      <c r="Y5" s="1">
        <v>0.2</v>
      </c>
      <c r="Z5">
        <v>2.2040999999999999</v>
      </c>
      <c r="AA5">
        <v>43.177300000000002</v>
      </c>
      <c r="AC5" s="1">
        <v>0.2</v>
      </c>
      <c r="AD5">
        <v>3.0352000000000001</v>
      </c>
      <c r="AE5">
        <v>6.5510999999999999</v>
      </c>
    </row>
    <row r="6" spans="1:31" x14ac:dyDescent="0.25">
      <c r="A6" s="1">
        <v>0.3</v>
      </c>
      <c r="B6">
        <v>2.6598000000000002</v>
      </c>
      <c r="C6">
        <v>3.1339999999999999</v>
      </c>
      <c r="E6" s="1">
        <v>0.3</v>
      </c>
      <c r="F6">
        <v>2.6739999999999999</v>
      </c>
      <c r="G6">
        <v>3.4355000000000002</v>
      </c>
      <c r="I6" s="1">
        <v>0.3</v>
      </c>
      <c r="J6">
        <v>10.058400000000001</v>
      </c>
      <c r="K6">
        <v>8.3725000000000005</v>
      </c>
      <c r="M6" s="1">
        <v>0.3</v>
      </c>
      <c r="N6">
        <v>2.5222000000000002</v>
      </c>
      <c r="O6">
        <v>3.1133000000000002</v>
      </c>
      <c r="Q6" s="1">
        <v>0.3</v>
      </c>
      <c r="R6">
        <v>2.3687</v>
      </c>
      <c r="S6">
        <v>3.9573999999999998</v>
      </c>
      <c r="U6" s="1">
        <v>0.3</v>
      </c>
      <c r="V6">
        <v>2.6577000000000002</v>
      </c>
      <c r="W6">
        <v>4.2930000000000001</v>
      </c>
      <c r="Y6" s="1">
        <v>0.3</v>
      </c>
      <c r="Z6">
        <v>1.8292999999999999</v>
      </c>
      <c r="AA6">
        <v>16.585999999999999</v>
      </c>
      <c r="AC6" s="1">
        <v>0.3</v>
      </c>
      <c r="AD6">
        <v>2.8178000000000001</v>
      </c>
      <c r="AE6">
        <v>6.1193999999999997</v>
      </c>
    </row>
    <row r="7" spans="1:31" x14ac:dyDescent="0.25">
      <c r="A7" s="1">
        <v>0.4</v>
      </c>
      <c r="B7">
        <v>2.0916000000000001</v>
      </c>
      <c r="C7">
        <v>2.9775999999999998</v>
      </c>
      <c r="E7" s="1">
        <v>0.4</v>
      </c>
      <c r="F7">
        <v>2.2124999999999999</v>
      </c>
      <c r="G7">
        <v>2.3791000000000002</v>
      </c>
      <c r="I7" s="1">
        <v>0.4</v>
      </c>
      <c r="J7">
        <v>7.9714</v>
      </c>
      <c r="K7">
        <v>10.351900000000001</v>
      </c>
      <c r="M7" s="1">
        <v>0.4</v>
      </c>
      <c r="N7">
        <v>3.1248</v>
      </c>
      <c r="O7">
        <v>4.0739999999999998</v>
      </c>
      <c r="Q7" s="1">
        <v>0.4</v>
      </c>
      <c r="R7">
        <v>3.1625000000000001</v>
      </c>
      <c r="S7">
        <v>4.0045999999999999</v>
      </c>
      <c r="U7" s="1">
        <v>0.4</v>
      </c>
      <c r="V7">
        <v>2.5649000000000002</v>
      </c>
      <c r="W7">
        <v>4.2568000000000001</v>
      </c>
      <c r="Y7" s="1">
        <v>0.4</v>
      </c>
      <c r="Z7">
        <v>4.0987</v>
      </c>
      <c r="AA7">
        <v>14.339399999999999</v>
      </c>
      <c r="AC7" s="1">
        <v>0.4</v>
      </c>
      <c r="AD7">
        <v>2.4451000000000001</v>
      </c>
      <c r="AE7">
        <v>5.9832999999999998</v>
      </c>
    </row>
    <row r="8" spans="1:31" x14ac:dyDescent="0.25">
      <c r="A8" s="1">
        <v>0.5</v>
      </c>
      <c r="B8">
        <v>2.819</v>
      </c>
      <c r="C8">
        <v>3.2850000000000001</v>
      </c>
      <c r="E8" s="1">
        <v>0.5</v>
      </c>
      <c r="F8">
        <v>3.8891</v>
      </c>
      <c r="G8">
        <v>3.5232999999999999</v>
      </c>
      <c r="I8" s="1">
        <v>0.5</v>
      </c>
      <c r="J8">
        <v>22.535599999999999</v>
      </c>
      <c r="K8">
        <v>43.695999999999998</v>
      </c>
      <c r="M8" s="1">
        <v>0.5</v>
      </c>
      <c r="N8">
        <v>2.46</v>
      </c>
      <c r="O8">
        <v>3.2945000000000002</v>
      </c>
      <c r="Q8" s="1">
        <v>0.5</v>
      </c>
      <c r="R8">
        <v>2.21</v>
      </c>
      <c r="S8">
        <v>3.3561999999999999</v>
      </c>
      <c r="U8" s="1">
        <v>0.5</v>
      </c>
      <c r="V8">
        <v>3.0977000000000001</v>
      </c>
      <c r="W8">
        <v>5.0602</v>
      </c>
      <c r="Y8" s="1">
        <v>0.5</v>
      </c>
      <c r="Z8">
        <v>2.1526000000000001</v>
      </c>
      <c r="AA8">
        <v>23.808399999999999</v>
      </c>
      <c r="AC8" s="1">
        <v>0.5</v>
      </c>
      <c r="AD8">
        <v>3.3382000000000001</v>
      </c>
      <c r="AE8">
        <v>6.9973000000000001</v>
      </c>
    </row>
    <row r="9" spans="1:31" x14ac:dyDescent="0.25">
      <c r="A9" s="1">
        <v>0.6</v>
      </c>
      <c r="B9">
        <v>3.3736999999999999</v>
      </c>
      <c r="C9">
        <v>2.8580000000000001</v>
      </c>
      <c r="E9" s="1">
        <v>0.6</v>
      </c>
      <c r="F9">
        <v>3.1084999999999998</v>
      </c>
      <c r="G9">
        <v>2.6671</v>
      </c>
      <c r="I9" s="1">
        <v>0.6</v>
      </c>
      <c r="J9">
        <v>5.1238000000000001</v>
      </c>
      <c r="K9">
        <v>6.9382999999999999</v>
      </c>
      <c r="M9" s="1">
        <v>0.6</v>
      </c>
      <c r="N9">
        <v>4.1386000000000003</v>
      </c>
      <c r="O9">
        <v>4.2805999999999997</v>
      </c>
      <c r="Q9" s="1">
        <v>0.6</v>
      </c>
      <c r="R9">
        <v>2.2147000000000001</v>
      </c>
      <c r="S9">
        <v>3.2860999999999998</v>
      </c>
      <c r="U9" s="1">
        <v>0.6</v>
      </c>
      <c r="V9">
        <v>2.4274</v>
      </c>
      <c r="W9">
        <v>4.6765999999999996</v>
      </c>
      <c r="Y9" s="1">
        <v>0.6</v>
      </c>
      <c r="Z9">
        <v>2.0709</v>
      </c>
      <c r="AA9">
        <v>12.1434</v>
      </c>
      <c r="AC9" s="1">
        <v>0.6</v>
      </c>
      <c r="AD9">
        <v>3.3039999999999998</v>
      </c>
      <c r="AE9">
        <v>13.4185</v>
      </c>
    </row>
    <row r="10" spans="1:31" x14ac:dyDescent="0.25">
      <c r="A10" s="1">
        <v>0.7</v>
      </c>
      <c r="B10">
        <v>2.6141999999999999</v>
      </c>
      <c r="C10">
        <v>2.6164000000000001</v>
      </c>
      <c r="E10" s="1">
        <v>0.7</v>
      </c>
      <c r="F10">
        <v>3.0869</v>
      </c>
      <c r="G10">
        <v>3.4357000000000002</v>
      </c>
      <c r="I10" s="1">
        <v>0.7</v>
      </c>
      <c r="J10">
        <v>3.5968</v>
      </c>
      <c r="K10">
        <v>10.6998</v>
      </c>
      <c r="M10" s="1">
        <v>0.7</v>
      </c>
      <c r="N10">
        <v>2.1730999999999998</v>
      </c>
      <c r="O10">
        <v>3.1297000000000001</v>
      </c>
      <c r="Q10" s="1">
        <v>0.7</v>
      </c>
      <c r="R10">
        <v>2.8458999999999999</v>
      </c>
      <c r="S10">
        <v>3.8500999999999999</v>
      </c>
      <c r="U10" s="1">
        <v>0.7</v>
      </c>
      <c r="V10">
        <v>2.8380999999999998</v>
      </c>
      <c r="W10">
        <v>4.6040999999999999</v>
      </c>
      <c r="Y10" s="1">
        <v>0.7</v>
      </c>
      <c r="Z10">
        <v>3.1442999999999999</v>
      </c>
      <c r="AA10">
        <v>20.799099999999999</v>
      </c>
      <c r="AC10" s="1">
        <v>0.7</v>
      </c>
      <c r="AD10">
        <v>3.03</v>
      </c>
      <c r="AE10">
        <v>29.337800000000001</v>
      </c>
    </row>
    <row r="11" spans="1:31" x14ac:dyDescent="0.25">
      <c r="A11" s="1">
        <v>0.8</v>
      </c>
      <c r="B11">
        <v>2.9777</v>
      </c>
      <c r="C11">
        <v>2.4140999999999999</v>
      </c>
      <c r="E11" s="1">
        <v>0.8</v>
      </c>
      <c r="F11">
        <v>2.6059999999999999</v>
      </c>
      <c r="G11">
        <v>2.8582000000000001</v>
      </c>
      <c r="I11" s="1">
        <v>0.8</v>
      </c>
      <c r="J11">
        <v>3.2364000000000002</v>
      </c>
      <c r="K11">
        <v>4.3251999999999997</v>
      </c>
      <c r="M11" s="1">
        <v>0.8</v>
      </c>
      <c r="N11">
        <v>2.6089000000000002</v>
      </c>
      <c r="O11">
        <v>2.5686</v>
      </c>
      <c r="Q11" s="1">
        <v>0.8</v>
      </c>
      <c r="R11">
        <v>2.5446</v>
      </c>
      <c r="S11">
        <v>2.7808000000000002</v>
      </c>
      <c r="U11" s="1">
        <v>0.8</v>
      </c>
      <c r="V11">
        <v>3.4077999999999999</v>
      </c>
      <c r="W11">
        <v>7.3215000000000003</v>
      </c>
      <c r="Y11" s="1">
        <v>0.8</v>
      </c>
      <c r="Z11">
        <v>3.2725</v>
      </c>
      <c r="AA11">
        <v>17.054200000000002</v>
      </c>
      <c r="AC11" s="1">
        <v>0.8</v>
      </c>
      <c r="AD11">
        <v>3.1457000000000002</v>
      </c>
      <c r="AE11">
        <v>14.5206</v>
      </c>
    </row>
    <row r="12" spans="1:31" x14ac:dyDescent="0.25">
      <c r="A12" s="1">
        <v>0.9</v>
      </c>
      <c r="B12">
        <v>2.7366000000000001</v>
      </c>
      <c r="C12">
        <v>3.0922000000000001</v>
      </c>
      <c r="E12" s="1">
        <v>0.9</v>
      </c>
      <c r="F12">
        <v>2.6556999999999999</v>
      </c>
      <c r="G12">
        <v>2.4199000000000002</v>
      </c>
      <c r="I12" s="1">
        <v>0.9</v>
      </c>
      <c r="J12">
        <v>2.4982000000000002</v>
      </c>
      <c r="K12">
        <v>3.8774000000000002</v>
      </c>
      <c r="M12" s="1">
        <v>0.9</v>
      </c>
      <c r="N12">
        <v>2.4624999999999999</v>
      </c>
      <c r="O12">
        <v>2.9908000000000001</v>
      </c>
      <c r="Q12" s="1">
        <v>0.9</v>
      </c>
      <c r="R12">
        <v>2.1242999999999999</v>
      </c>
      <c r="S12">
        <v>3.1248999999999998</v>
      </c>
      <c r="U12" s="1">
        <v>0.9</v>
      </c>
      <c r="V12">
        <v>2.6381000000000001</v>
      </c>
      <c r="W12">
        <v>6.9321999999999999</v>
      </c>
      <c r="Y12" s="1">
        <v>0.9</v>
      </c>
      <c r="Z12">
        <v>2.6132</v>
      </c>
      <c r="AA12">
        <v>11.9788</v>
      </c>
      <c r="AC12" s="1">
        <v>0.9</v>
      </c>
      <c r="AD12">
        <v>2.8098999999999998</v>
      </c>
      <c r="AE12">
        <v>8.1960999999999995</v>
      </c>
    </row>
    <row r="13" spans="1:31" x14ac:dyDescent="0.25">
      <c r="A13" s="1">
        <v>1</v>
      </c>
      <c r="B13">
        <v>2.5630000000000002</v>
      </c>
      <c r="C13">
        <v>2.6734</v>
      </c>
      <c r="E13" s="1">
        <v>1</v>
      </c>
      <c r="F13">
        <v>2.8557000000000001</v>
      </c>
      <c r="G13">
        <v>2.8258000000000001</v>
      </c>
      <c r="I13" s="1">
        <v>1</v>
      </c>
      <c r="J13">
        <v>2.2035</v>
      </c>
      <c r="K13">
        <v>3.4428999999999998</v>
      </c>
      <c r="M13" s="1">
        <v>1</v>
      </c>
      <c r="N13">
        <v>2.4683000000000002</v>
      </c>
      <c r="O13">
        <v>3.0621999999999998</v>
      </c>
      <c r="Q13" s="1">
        <v>1</v>
      </c>
      <c r="R13">
        <v>2.2023000000000001</v>
      </c>
      <c r="S13">
        <v>3.6695000000000002</v>
      </c>
      <c r="U13" s="1">
        <v>1</v>
      </c>
      <c r="V13">
        <v>2.8014999999999999</v>
      </c>
      <c r="W13">
        <v>12.970800000000001</v>
      </c>
      <c r="Y13" s="1">
        <v>1</v>
      </c>
      <c r="Z13">
        <v>2.1135999999999999</v>
      </c>
      <c r="AA13">
        <v>11.8507</v>
      </c>
      <c r="AC13" s="1">
        <v>1</v>
      </c>
      <c r="AD13">
        <v>3.0287999999999999</v>
      </c>
      <c r="AE13">
        <v>10.6259</v>
      </c>
    </row>
    <row r="15" spans="1:31" x14ac:dyDescent="0.25">
      <c r="A15" t="s">
        <v>7</v>
      </c>
      <c r="B15">
        <f>AVERAGE(B4:B13)</f>
        <v>2.7489099999999995</v>
      </c>
      <c r="C15">
        <f>AVERAGE(C4:C13)</f>
        <v>3.0387599999999999</v>
      </c>
      <c r="F15">
        <f>AVERAGE(F4:F13)</f>
        <v>2.7788999999999997</v>
      </c>
      <c r="G15">
        <f>AVERAGE(G4:G13)</f>
        <v>2.9036100000000005</v>
      </c>
      <c r="J15">
        <f>AVERAGE(J4:J13)</f>
        <v>7.6459900000000021</v>
      </c>
      <c r="K15">
        <f>AVERAGE(K4:K13)</f>
        <v>10.723349999999998</v>
      </c>
      <c r="N15">
        <f>AVERAGE(N4:N13)</f>
        <v>3.2995199999999998</v>
      </c>
      <c r="O15">
        <f>AVERAGE(O4:O13)</f>
        <v>3.3972199999999999</v>
      </c>
      <c r="R15">
        <f>AVERAGE(R4:R13)</f>
        <v>2.5114899999999998</v>
      </c>
      <c r="S15">
        <f>AVERAGE(S4:S13)</f>
        <v>3.5694299999999997</v>
      </c>
      <c r="V15">
        <f>AVERAGE(V4:V13)</f>
        <v>2.6969600000000002</v>
      </c>
      <c r="W15">
        <f>AVERAGE(W4:W13)</f>
        <v>5.796380000000001</v>
      </c>
      <c r="Z15">
        <f>AVERAGE(Z4:Z13)</f>
        <v>2.54129</v>
      </c>
      <c r="AA15">
        <f>AVERAGE(AA4:AA13)</f>
        <v>20.381640000000001</v>
      </c>
      <c r="AD15">
        <f>AVERAGE(AD4:AD13)</f>
        <v>2.9267400000000001</v>
      </c>
      <c r="AE15">
        <f>AVERAGE(AE4:AE13)</f>
        <v>10.76731</v>
      </c>
    </row>
    <row r="16" spans="1:31" x14ac:dyDescent="0.25">
      <c r="A16" t="s">
        <v>8</v>
      </c>
      <c r="B16">
        <f>STDEV(B4:B13)</f>
        <v>0.41696884362690229</v>
      </c>
      <c r="C16">
        <f>STDEV(C4:C13)</f>
        <v>0.45478608939930348</v>
      </c>
      <c r="F16">
        <f>STDEV(F4:F13)</f>
        <v>0.49642338560726673</v>
      </c>
      <c r="G16">
        <f>STDEV(G4:G13)</f>
        <v>0.43343326911737318</v>
      </c>
      <c r="J16">
        <f>STDEV(J4:J13)</f>
        <v>6.1764572874117896</v>
      </c>
      <c r="K16">
        <f>STDEV(K4:K13)</f>
        <v>11.993562620121589</v>
      </c>
      <c r="N16">
        <f>STDEV(N4:N13)</f>
        <v>1.5434028399035113</v>
      </c>
      <c r="O16">
        <f>STDEV(O4:O13)</f>
        <v>0.60914366814770593</v>
      </c>
      <c r="R16">
        <f>STDEV(R4:R13)</f>
        <v>0.34617778171852387</v>
      </c>
      <c r="S16">
        <f>STDEV(S4:S13)</f>
        <v>0.41278244485173854</v>
      </c>
      <c r="V16">
        <f>STDEV(V4:V13)</f>
        <v>0.36713744080990179</v>
      </c>
      <c r="W16">
        <f>STDEV(W4:W13)</f>
        <v>2.7906612556883337</v>
      </c>
      <c r="Z16">
        <f>STDEV(Z4:Z13)</f>
        <v>0.73777048139798862</v>
      </c>
      <c r="AA16">
        <f>STDEV(AA4:AA13)</f>
        <v>10.228665070194756</v>
      </c>
      <c r="AD16">
        <f>STDEV(AD4:AD13)</f>
        <v>0.33779548118811198</v>
      </c>
      <c r="AE16">
        <f>STDEV(AE4:AE13)</f>
        <v>7.2461162200404532</v>
      </c>
    </row>
    <row r="17" spans="1:42" x14ac:dyDescent="0.25">
      <c r="A17" t="s">
        <v>9</v>
      </c>
      <c r="B17">
        <f>2*B16</f>
        <v>0.83393768725380457</v>
      </c>
      <c r="C17">
        <f>2*C16</f>
        <v>0.90957217879860697</v>
      </c>
      <c r="F17">
        <f>2*F16</f>
        <v>0.99284677121453346</v>
      </c>
      <c r="G17">
        <f>2*G16</f>
        <v>0.86686653823474635</v>
      </c>
      <c r="J17">
        <f>2*J16</f>
        <v>12.352914574823579</v>
      </c>
      <c r="K17">
        <f>2*K16</f>
        <v>23.987125240243177</v>
      </c>
      <c r="N17">
        <f>2*N16</f>
        <v>3.0868056798070227</v>
      </c>
      <c r="O17">
        <f>2*O16</f>
        <v>1.2182873362954119</v>
      </c>
      <c r="R17">
        <f>2*R16</f>
        <v>0.69235556343704774</v>
      </c>
      <c r="S17">
        <f>2*S16</f>
        <v>0.82556488970347708</v>
      </c>
      <c r="V17">
        <f>2*V16</f>
        <v>0.73427488161980359</v>
      </c>
      <c r="W17">
        <f>2*W16</f>
        <v>5.5813225113766674</v>
      </c>
      <c r="Z17">
        <f>2*Z16</f>
        <v>1.4755409627959772</v>
      </c>
      <c r="AA17">
        <f>2*AA16</f>
        <v>20.457330140389512</v>
      </c>
      <c r="AD17">
        <f>2*AD16</f>
        <v>0.67559096237622396</v>
      </c>
      <c r="AE17">
        <f>2*AE16</f>
        <v>14.492232440080906</v>
      </c>
    </row>
    <row r="18" spans="1:42" x14ac:dyDescent="0.25">
      <c r="A18" t="s">
        <v>10</v>
      </c>
      <c r="B18">
        <f>B15+B17</f>
        <v>3.5828476872538042</v>
      </c>
      <c r="C18">
        <f>C15+C17</f>
        <v>3.9483321787986068</v>
      </c>
      <c r="F18">
        <f>F15+F17</f>
        <v>3.7717467712145334</v>
      </c>
      <c r="G18">
        <f>G15+G17</f>
        <v>3.7704765382347469</v>
      </c>
      <c r="J18">
        <f>J15+J17</f>
        <v>19.99890457482358</v>
      </c>
      <c r="K18">
        <f>K15+K17</f>
        <v>34.710475240243177</v>
      </c>
      <c r="N18">
        <f>N15+N17</f>
        <v>6.3863256798070225</v>
      </c>
      <c r="O18">
        <f>O15+O17</f>
        <v>4.615507336295412</v>
      </c>
      <c r="R18">
        <f>R15+R17</f>
        <v>3.2038455634370475</v>
      </c>
      <c r="S18">
        <f>S15+S17</f>
        <v>4.3949948897034767</v>
      </c>
      <c r="V18">
        <f>V15+V17</f>
        <v>3.4312348816198037</v>
      </c>
      <c r="W18">
        <f>W15+W17</f>
        <v>11.377702511376668</v>
      </c>
      <c r="Z18">
        <f>Z15+Z17</f>
        <v>4.0168309627959768</v>
      </c>
      <c r="AA18">
        <f>AA15+AA17</f>
        <v>40.838970140389513</v>
      </c>
      <c r="AD18">
        <f>AD15+AD17</f>
        <v>3.6023309623762243</v>
      </c>
      <c r="AE18">
        <f>AE15+AE17</f>
        <v>25.259542440080907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3.2430499999999998</v>
      </c>
      <c r="K26">
        <f>AVERAGE(C3,G3,K3,O3,S3,W3,AA3,AE3)</f>
        <v>9.7313000000000009</v>
      </c>
      <c r="N26">
        <f>J27-J26</f>
        <v>0.42231249999999987</v>
      </c>
      <c r="O26">
        <f>K27-K26</f>
        <v>-2.1185750000000017</v>
      </c>
      <c r="P26" s="1">
        <v>0.1</v>
      </c>
      <c r="Q26">
        <f>N26/J26*100</f>
        <v>13.022077982146433</v>
      </c>
      <c r="R26">
        <f>O26/K26*100</f>
        <v>-21.770729501710989</v>
      </c>
      <c r="U26">
        <f>J26</f>
        <v>3.2430499999999998</v>
      </c>
      <c r="V26">
        <f>K26</f>
        <v>9.7313000000000009</v>
      </c>
      <c r="W26">
        <f>Q26</f>
        <v>13.022077982146433</v>
      </c>
      <c r="X26">
        <f>Q27</f>
        <v>18.514207304851915</v>
      </c>
      <c r="Y26">
        <f>Q28</f>
        <v>6.3347003592297639</v>
      </c>
      <c r="Z26">
        <f>Q29</f>
        <v>6.6569278919535897</v>
      </c>
      <c r="AA26">
        <f>Q30</f>
        <v>63.820323460939562</v>
      </c>
      <c r="AB26">
        <f>Q31</f>
        <v>-0.7045836481090344</v>
      </c>
      <c r="AC26">
        <f>Q32</f>
        <v>-10.07963182806307</v>
      </c>
      <c r="AD26">
        <f>Q33</f>
        <v>-8.2669092366753389</v>
      </c>
      <c r="AE26">
        <f>Q34</f>
        <v>-20.836481090331631</v>
      </c>
      <c r="AF26">
        <f>Q35</f>
        <v>-21.999737901049922</v>
      </c>
      <c r="AG26">
        <f>R26</f>
        <v>-21.770729501710989</v>
      </c>
      <c r="AH26">
        <f>R27</f>
        <v>0.39575904555403185</v>
      </c>
      <c r="AI26">
        <f>R28</f>
        <v>-37.044511010861861</v>
      </c>
      <c r="AJ26">
        <f>R29</f>
        <v>-37.872252422595139</v>
      </c>
      <c r="AK26">
        <f>R30</f>
        <v>19.486733529949735</v>
      </c>
      <c r="AL26">
        <f>R31</f>
        <v>-35.429233504259457</v>
      </c>
      <c r="AM26">
        <f>R32</f>
        <v>0.79935363209437016</v>
      </c>
      <c r="AN26">
        <f>R33</f>
        <v>-30.837606486286521</v>
      </c>
      <c r="AO26">
        <f>R34</f>
        <v>-45.263865054001009</v>
      </c>
      <c r="AP26">
        <f>R35</f>
        <v>-34.334056087059288</v>
      </c>
    </row>
    <row r="27" spans="1:42" x14ac:dyDescent="0.25">
      <c r="I27" s="1">
        <v>0.1</v>
      </c>
      <c r="J27">
        <f>AVERAGE(B4,F4,J4,N4,R4,V4,Z4,AD4)</f>
        <v>3.6653624999999996</v>
      </c>
      <c r="K27">
        <f>AVERAGE(C4,G4,K4,O4,S4,W4,AA4,AE4)</f>
        <v>7.6127249999999993</v>
      </c>
      <c r="N27">
        <f>J28-J26</f>
        <v>0.60042499999999999</v>
      </c>
      <c r="O27">
        <f>K28-K26</f>
        <v>3.8512499999999505E-2</v>
      </c>
      <c r="P27" s="1">
        <v>0.2</v>
      </c>
      <c r="Q27">
        <f>N27/J26*100</f>
        <v>18.514207304851915</v>
      </c>
      <c r="R27">
        <f>O27/K26*100</f>
        <v>0.39575904555403185</v>
      </c>
    </row>
    <row r="28" spans="1:42" x14ac:dyDescent="0.25">
      <c r="I28" s="1">
        <v>0.2</v>
      </c>
      <c r="J28">
        <f>AVERAGE(B5,F5,J5,N5,R5,V5,Z5,AD5)</f>
        <v>3.8434749999999998</v>
      </c>
      <c r="K28">
        <f>AVERAGE(C5,G5,K5,O5,S5,W5,AA5,AE5)</f>
        <v>9.7698125000000005</v>
      </c>
      <c r="N28">
        <f>J29-J26</f>
        <v>0.20543750000000083</v>
      </c>
      <c r="O28">
        <f>K29-K26</f>
        <v>-3.6049125000000011</v>
      </c>
      <c r="P28" s="1">
        <v>0.3</v>
      </c>
      <c r="Q28">
        <f>N28/J26*100</f>
        <v>6.3347003592297639</v>
      </c>
      <c r="R28">
        <f>O28/K26*100</f>
        <v>-37.044511010861861</v>
      </c>
    </row>
    <row r="29" spans="1:42" x14ac:dyDescent="0.25">
      <c r="I29" s="1">
        <v>0.3</v>
      </c>
      <c r="J29">
        <f>AVERAGE(B6,F6,J6,N6,R6,V6,Z6,AD6)</f>
        <v>3.4484875000000006</v>
      </c>
      <c r="K29">
        <f>AVERAGE(C6,G6,K6,O6,S6,W6,AA6,AE6)</f>
        <v>6.1263874999999999</v>
      </c>
      <c r="N29">
        <f>J30-J26</f>
        <v>0.2158875000000009</v>
      </c>
      <c r="O29">
        <f>K30-K26</f>
        <v>-3.6854625000000008</v>
      </c>
      <c r="P29" s="1">
        <v>0.4</v>
      </c>
      <c r="Q29">
        <f>N29/J26*100</f>
        <v>6.6569278919535897</v>
      </c>
      <c r="R29">
        <f>O29/K26*100</f>
        <v>-37.872252422595139</v>
      </c>
    </row>
    <row r="30" spans="1:42" x14ac:dyDescent="0.25">
      <c r="I30" s="1">
        <v>0.4</v>
      </c>
      <c r="J30">
        <f>AVERAGE(B7,F7,J7,N7,R7,V7,Z7,AD7)</f>
        <v>3.4589375000000007</v>
      </c>
      <c r="K30">
        <f>AVERAGE(C7,G7,K7,O7,S7,W7,AA7,AE7)</f>
        <v>6.0458375000000002</v>
      </c>
      <c r="N30">
        <f>J31-J26</f>
        <v>2.0697250000000005</v>
      </c>
      <c r="O30">
        <f>K31-K26</f>
        <v>1.8963124999999987</v>
      </c>
      <c r="P30" s="1">
        <v>0.5</v>
      </c>
      <c r="Q30">
        <f>N30/J26*100</f>
        <v>63.820323460939562</v>
      </c>
      <c r="R30">
        <f>O30/K26*100</f>
        <v>19.486733529949735</v>
      </c>
    </row>
    <row r="31" spans="1:42" x14ac:dyDescent="0.25">
      <c r="I31" s="1">
        <v>0.5</v>
      </c>
      <c r="J31">
        <f>AVERAGE(B8,F8,J8,N8,R8,V8,Z8,AD8)</f>
        <v>5.3127750000000002</v>
      </c>
      <c r="K31">
        <f>AVERAGE(C8,G8,K8,O8,S8,W8,AA8,AE8)</f>
        <v>11.6276125</v>
      </c>
      <c r="N31">
        <f>J32-J26</f>
        <v>-2.2850000000000037E-2</v>
      </c>
      <c r="O31">
        <f>K32-K26</f>
        <v>-3.447725000000001</v>
      </c>
      <c r="P31" s="1">
        <v>0.6</v>
      </c>
      <c r="Q31">
        <f>N31/J26*100</f>
        <v>-0.7045836481090344</v>
      </c>
      <c r="R31">
        <f>O31/K26*100</f>
        <v>-35.429233504259457</v>
      </c>
    </row>
    <row r="32" spans="1:42" x14ac:dyDescent="0.25">
      <c r="I32" s="1">
        <v>0.6</v>
      </c>
      <c r="J32">
        <f>AVERAGE(B9,F9,J9,N9,R9,V9,Z9,AD9)</f>
        <v>3.2201999999999997</v>
      </c>
      <c r="K32">
        <f>AVERAGE(C9,G9,K9,O9,S9,W9,AA9,AE9)</f>
        <v>6.2835749999999999</v>
      </c>
      <c r="N32">
        <f>J33-J26</f>
        <v>-0.32688749999999933</v>
      </c>
      <c r="O32">
        <f>K33-K26</f>
        <v>7.7787499999999454E-2</v>
      </c>
      <c r="P32" s="1">
        <v>0.7</v>
      </c>
      <c r="Q32">
        <f>N32/J26*100</f>
        <v>-10.07963182806307</v>
      </c>
      <c r="R32">
        <f>O32/K26*100</f>
        <v>0.79935363209437016</v>
      </c>
    </row>
    <row r="33" spans="1:18" x14ac:dyDescent="0.25">
      <c r="I33" s="1">
        <v>0.7</v>
      </c>
      <c r="J33">
        <f>AVERAGE(B10,F10,J10,N10,R10,V10,Z10,AD10)</f>
        <v>2.9161625000000004</v>
      </c>
      <c r="K33">
        <f>AVERAGE(C10,G10,K10,O10,S10,W10,AA10,AE10)</f>
        <v>9.8090875000000004</v>
      </c>
      <c r="N33">
        <f>J34-J26</f>
        <v>-0.26809999999999956</v>
      </c>
      <c r="O33">
        <f>K34-K26</f>
        <v>-3.0009000000000006</v>
      </c>
      <c r="P33" s="1">
        <v>0.8</v>
      </c>
      <c r="Q33">
        <f>N33/J26*100</f>
        <v>-8.2669092366753389</v>
      </c>
      <c r="R33">
        <f>O33/K26*100</f>
        <v>-30.837606486286521</v>
      </c>
    </row>
    <row r="34" spans="1:18" x14ac:dyDescent="0.25">
      <c r="I34" s="1">
        <v>0.8</v>
      </c>
      <c r="J34">
        <f>AVERAGE(B11,F11,J11,N11,R11,V11,Z11,AD11)</f>
        <v>2.9749500000000002</v>
      </c>
      <c r="K34">
        <f>AVERAGE(C11,G11,K11,O11,S11,W11,AA11,AE11)</f>
        <v>6.7304000000000004</v>
      </c>
      <c r="N34">
        <f>J35-J26</f>
        <v>-0.67573749999999988</v>
      </c>
      <c r="O34">
        <f>K35-K26</f>
        <v>-4.4047625000000004</v>
      </c>
      <c r="P34" s="1">
        <v>0.9</v>
      </c>
      <c r="Q34">
        <f>N34/J26*100</f>
        <v>-20.836481090331631</v>
      </c>
      <c r="R34">
        <f>O34/K26*100</f>
        <v>-45.263865054001009</v>
      </c>
    </row>
    <row r="35" spans="1:18" x14ac:dyDescent="0.25">
      <c r="I35" s="1">
        <v>0.9</v>
      </c>
      <c r="J35">
        <f>AVERAGE(B12,F12,J12,N12,R12,V12,Z12,AD12)</f>
        <v>2.5673124999999999</v>
      </c>
      <c r="K35">
        <f>AVERAGE(C12,G12,K12,O12,S12,W12,AA12,AE12)</f>
        <v>5.3265375000000006</v>
      </c>
      <c r="N35">
        <f>J36-J26</f>
        <v>-0.71346249999999944</v>
      </c>
      <c r="O35">
        <f>K36-K26</f>
        <v>-3.3411500000000007</v>
      </c>
      <c r="P35" s="1">
        <v>1</v>
      </c>
      <c r="Q35">
        <f>N35/J26*100</f>
        <v>-21.999737901049922</v>
      </c>
      <c r="R35">
        <f>O35/K26*100</f>
        <v>-34.334056087059288</v>
      </c>
    </row>
    <row r="36" spans="1:18" x14ac:dyDescent="0.25">
      <c r="I36" s="1">
        <v>1</v>
      </c>
      <c r="J36">
        <f>AVERAGE(B13,F13,J13,N13,R13,V13,Z13,AD13)</f>
        <v>2.5295875000000003</v>
      </c>
      <c r="K36">
        <f>AVERAGE(C13,G13,K13,O13,S13,W13,AA13,AE13)</f>
        <v>6.3901500000000002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4.0693999999999999</v>
      </c>
      <c r="C41">
        <f>C3</f>
        <v>3.6682999999999999</v>
      </c>
    </row>
    <row r="42" spans="1:18" x14ac:dyDescent="0.25">
      <c r="A42" s="1">
        <v>2</v>
      </c>
      <c r="B42">
        <f>F3</f>
        <v>2.7837000000000001</v>
      </c>
      <c r="C42">
        <f>G3</f>
        <v>2.9035000000000002</v>
      </c>
    </row>
    <row r="43" spans="1:18" x14ac:dyDescent="0.25">
      <c r="A43" s="1">
        <v>3</v>
      </c>
      <c r="B43">
        <f>J3</f>
        <v>6.5853999999999999</v>
      </c>
      <c r="C43">
        <f>K3</f>
        <v>6.3987999999999996</v>
      </c>
    </row>
    <row r="44" spans="1:18" x14ac:dyDescent="0.25">
      <c r="A44" s="1">
        <v>4</v>
      </c>
      <c r="B44">
        <f>N3</f>
        <v>2.7896999999999998</v>
      </c>
      <c r="C44">
        <f>O3</f>
        <v>3.6406000000000001</v>
      </c>
    </row>
    <row r="45" spans="1:18" x14ac:dyDescent="0.25">
      <c r="A45" s="1">
        <v>5</v>
      </c>
      <c r="B45">
        <f>R3</f>
        <v>2.0720000000000001</v>
      </c>
      <c r="C45">
        <f>S3</f>
        <v>3.5270999999999999</v>
      </c>
    </row>
    <row r="46" spans="1:18" x14ac:dyDescent="0.25">
      <c r="A46" s="1">
        <v>6</v>
      </c>
      <c r="B46">
        <f>V3</f>
        <v>2.7412000000000001</v>
      </c>
      <c r="C46">
        <f>W3</f>
        <v>5.4446000000000003</v>
      </c>
    </row>
    <row r="47" spans="1:18" x14ac:dyDescent="0.25">
      <c r="A47" s="1">
        <v>7</v>
      </c>
      <c r="B47">
        <f>Z3</f>
        <v>2.2170999999999998</v>
      </c>
      <c r="C47">
        <f>AA3</f>
        <v>46.006399999999999</v>
      </c>
    </row>
    <row r="48" spans="1:18" x14ac:dyDescent="0.25">
      <c r="A48" s="1">
        <v>8</v>
      </c>
      <c r="B48">
        <f>AD3</f>
        <v>2.6859000000000002</v>
      </c>
      <c r="C48">
        <f>AE3</f>
        <v>6.2610999999999999</v>
      </c>
    </row>
    <row r="50" spans="1:3" x14ac:dyDescent="0.25">
      <c r="A50" t="s">
        <v>19</v>
      </c>
      <c r="B50">
        <f>AVERAGE(B41:B48)</f>
        <v>3.2430499999999998</v>
      </c>
      <c r="C50">
        <f>AVERAGE(C41:C48)</f>
        <v>9.7313000000000009</v>
      </c>
    </row>
    <row r="51" spans="1:3" x14ac:dyDescent="0.25">
      <c r="A51" t="s">
        <v>8</v>
      </c>
      <c r="B51">
        <f>STDEV(B41:B48)</f>
        <v>1.4763317252085122</v>
      </c>
      <c r="C51">
        <f>STDEV(C41:C48)</f>
        <v>14.718181502384823</v>
      </c>
    </row>
    <row r="52" spans="1:3" x14ac:dyDescent="0.25">
      <c r="A52" t="s">
        <v>20</v>
      </c>
      <c r="B52">
        <f>1.5*B51</f>
        <v>2.2144975878127684</v>
      </c>
      <c r="C52">
        <f>1.5*C51</f>
        <v>22.077272253577235</v>
      </c>
    </row>
    <row r="53" spans="1:3" x14ac:dyDescent="0.25">
      <c r="A53" t="s">
        <v>9</v>
      </c>
      <c r="B53">
        <f>2*B51</f>
        <v>2.9526634504170244</v>
      </c>
      <c r="C53">
        <f>2*C51</f>
        <v>29.436363004769646</v>
      </c>
    </row>
    <row r="54" spans="1:3" x14ac:dyDescent="0.25">
      <c r="A54" t="s">
        <v>21</v>
      </c>
      <c r="B54">
        <f>B50+B52</f>
        <v>5.4575475878127682</v>
      </c>
      <c r="C54">
        <f>C50+C52</f>
        <v>31.808572253577236</v>
      </c>
    </row>
    <row r="55" spans="1:3" x14ac:dyDescent="0.25">
      <c r="A55" t="s">
        <v>10</v>
      </c>
      <c r="B55">
        <f>B50+B53</f>
        <v>6.1957134504170241</v>
      </c>
      <c r="C55">
        <f>C50+C53</f>
        <v>39.167663004769651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2015-05-25T01:30:23Z</dcterms:created>
  <dcterms:modified xsi:type="dcterms:W3CDTF">2015-06-09T04:44:49Z</dcterms:modified>
</cp:coreProperties>
</file>