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<sst xmlns="http://schemas.openxmlformats.org/spreadsheetml/2006/main" count="48" uniqueCount="22">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</sst>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17.785799999999998</v>
      </c>
      <c r="C3">
        <v>3.363</v>
      </c>
      <c r="E3" s="1">
        <v>121</v>
      </c>
      <c r="F3">
        <v>17.418399999999998</v>
      </c>
      <c r="G3">
        <v>3.4863</v>
      </c>
      <c r="I3" s="1">
        <v>121</v>
      </c>
      <c r="J3">
        <v>18.043199999999999</v>
      </c>
      <c r="K3">
        <v>2.8733</v>
      </c>
      <c r="M3" s="1">
        <v>121</v>
      </c>
      <c r="N3">
        <v>22.491399999999999</v>
      </c>
      <c r="O3">
        <v>2.6021999999999998</v>
      </c>
      <c r="Q3" s="1">
        <v>121</v>
      </c>
      <c r="R3">
        <v>21.393699999999999</v>
      </c>
      <c r="S3">
        <v>3.6368999999999998</v>
      </c>
      <c r="U3" s="1">
        <v>121</v>
      </c>
      <c r="V3">
        <v>22.347100000000001</v>
      </c>
      <c r="W3">
        <v>4.2670000000000003</v>
      </c>
      <c r="Y3" s="1">
        <v>121</v>
      </c>
      <c r="Z3">
        <v>17.015799999999999</v>
      </c>
      <c r="AA3">
        <v>5.5437000000000003</v>
      </c>
      <c r="AC3" s="1">
        <v>121</v>
      </c>
      <c r="AD3">
        <v>20.186199999999999</v>
      </c>
      <c r="AE3">
        <v>6.2845000000000004</v>
      </c>
    </row>
    <row r="4" spans="1:31" x14ac:dyDescent="0.25">
      <c r="A4" s="1">
        <v>0.1</v>
      </c>
      <c r="B4">
        <v>15.103300000000001</v>
      </c>
      <c r="C4">
        <v>3.4462999999999999</v>
      </c>
      <c r="E4" s="1">
        <v>0.1</v>
      </c>
      <c r="F4">
        <v>16.9819</v>
      </c>
      <c r="G4">
        <v>5.2068000000000003</v>
      </c>
      <c r="I4" s="1">
        <v>0.1</v>
      </c>
      <c r="J4">
        <v>21.195399999999999</v>
      </c>
      <c r="K4">
        <v>4.2023000000000001</v>
      </c>
      <c r="M4" s="1">
        <v>0.1</v>
      </c>
      <c r="N4">
        <v>22.8733</v>
      </c>
      <c r="O4">
        <v>3.4759000000000002</v>
      </c>
      <c r="Q4" s="1">
        <v>0.1</v>
      </c>
      <c r="R4">
        <v>23.724799999999998</v>
      </c>
      <c r="S4">
        <v>6.2207999999999997</v>
      </c>
      <c r="U4" s="1">
        <v>0.1</v>
      </c>
      <c r="V4">
        <v>18.835599999999999</v>
      </c>
      <c r="W4">
        <v>3.1991999999999998</v>
      </c>
      <c r="Y4" s="1">
        <v>0.1</v>
      </c>
      <c r="Z4">
        <v>14.5428</v>
      </c>
      <c r="AA4">
        <v>3.9990999999999999</v>
      </c>
      <c r="AC4" s="1">
        <v>0.1</v>
      </c>
      <c r="AD4">
        <v>20.699000000000002</v>
      </c>
      <c r="AE4">
        <v>2.7677</v>
      </c>
    </row>
    <row r="5" spans="1:31" x14ac:dyDescent="0.25">
      <c r="A5" s="1">
        <v>0.2</v>
      </c>
      <c r="B5">
        <v>19.866399999999999</v>
      </c>
      <c r="C5">
        <v>3.9996999999999998</v>
      </c>
      <c r="E5" s="1">
        <v>0.2</v>
      </c>
      <c r="F5">
        <v>23.950199999999999</v>
      </c>
      <c r="G5">
        <v>2.5291000000000001</v>
      </c>
      <c r="I5" s="1">
        <v>0.2</v>
      </c>
      <c r="J5">
        <v>14.4427</v>
      </c>
      <c r="K5">
        <v>3.8126000000000002</v>
      </c>
      <c r="M5" s="1">
        <v>0.2</v>
      </c>
      <c r="N5">
        <v>18.221900000000002</v>
      </c>
      <c r="O5">
        <v>3.4849999999999999</v>
      </c>
      <c r="Q5" s="1">
        <v>0.2</v>
      </c>
      <c r="R5">
        <v>14.79</v>
      </c>
      <c r="S5">
        <v>6.1966999999999999</v>
      </c>
      <c r="U5" s="1">
        <v>0.2</v>
      </c>
      <c r="V5">
        <v>16.112200000000001</v>
      </c>
      <c r="W5">
        <v>4.5978000000000003</v>
      </c>
      <c r="Y5" s="1">
        <v>0.2</v>
      </c>
      <c r="Z5">
        <v>14.600899999999999</v>
      </c>
      <c r="AA5">
        <v>3.8978999999999999</v>
      </c>
      <c r="AC5" s="1">
        <v>0.2</v>
      </c>
      <c r="AD5">
        <v>29.8904</v>
      </c>
      <c r="AE5">
        <v>4.5777999999999999</v>
      </c>
    </row>
    <row r="6" spans="1:31" x14ac:dyDescent="0.25">
      <c r="A6" s="1">
        <v>0.3</v>
      </c>
      <c r="B6">
        <v>14.4664</v>
      </c>
      <c r="C6">
        <v>5.0049999999999999</v>
      </c>
      <c r="E6" s="1">
        <v>0.3</v>
      </c>
      <c r="F6">
        <v>18.688400000000001</v>
      </c>
      <c r="G6">
        <v>2.7555000000000001</v>
      </c>
      <c r="I6" s="1">
        <v>0.3</v>
      </c>
      <c r="J6">
        <v>15.882999999999999</v>
      </c>
      <c r="K6">
        <v>4.2946999999999997</v>
      </c>
      <c r="M6" s="1">
        <v>0.3</v>
      </c>
      <c r="N6">
        <v>23.3566</v>
      </c>
      <c r="O6">
        <v>2.6164999999999998</v>
      </c>
      <c r="Q6" s="1">
        <v>0.3</v>
      </c>
      <c r="R6">
        <v>26.428000000000001</v>
      </c>
      <c r="S6">
        <v>12.1852</v>
      </c>
      <c r="U6" s="1">
        <v>0.3</v>
      </c>
      <c r="V6">
        <v>14.335000000000001</v>
      </c>
      <c r="W6">
        <v>5.1417000000000002</v>
      </c>
      <c r="Y6" s="1">
        <v>0.3</v>
      </c>
      <c r="Z6">
        <v>24.136199999999999</v>
      </c>
      <c r="AA6">
        <v>16.465499999999999</v>
      </c>
      <c r="AC6" s="1">
        <v>0.3</v>
      </c>
      <c r="AD6">
        <v>22.392499999999998</v>
      </c>
      <c r="AE6">
        <v>4.9710000000000001</v>
      </c>
    </row>
    <row r="7" spans="1:31" x14ac:dyDescent="0.25">
      <c r="A7" s="1">
        <v>0.4</v>
      </c>
      <c r="B7">
        <v>17.003499999999999</v>
      </c>
      <c r="C7">
        <v>2.8984999999999999</v>
      </c>
      <c r="E7" s="1">
        <v>0.4</v>
      </c>
      <c r="F7">
        <v>18.076000000000001</v>
      </c>
      <c r="G7">
        <v>2.3551000000000002</v>
      </c>
      <c r="I7" s="1">
        <v>0.4</v>
      </c>
      <c r="J7">
        <v>17.311299999999999</v>
      </c>
      <c r="K7">
        <v>3.0546000000000002</v>
      </c>
      <c r="M7" s="1">
        <v>0.4</v>
      </c>
      <c r="N7">
        <v>18.537299999999998</v>
      </c>
      <c r="O7">
        <v>2.3774999999999999</v>
      </c>
      <c r="Q7" s="1">
        <v>0.4</v>
      </c>
      <c r="R7">
        <v>24.956499999999998</v>
      </c>
      <c r="S7">
        <v>4.8070000000000004</v>
      </c>
      <c r="U7" s="1">
        <v>0.4</v>
      </c>
      <c r="V7">
        <v>21.619499999999999</v>
      </c>
      <c r="W7">
        <v>9.2418999999999993</v>
      </c>
      <c r="Y7" s="1">
        <v>0.4</v>
      </c>
      <c r="Z7">
        <v>11.038600000000001</v>
      </c>
      <c r="AA7">
        <v>7.0983000000000001</v>
      </c>
      <c r="AC7" s="1">
        <v>0.4</v>
      </c>
      <c r="AD7">
        <v>14.640599999999999</v>
      </c>
      <c r="AE7">
        <v>4.6256000000000004</v>
      </c>
    </row>
    <row r="8" spans="1:31" x14ac:dyDescent="0.25">
      <c r="A8" s="1">
        <v>0.5</v>
      </c>
      <c r="B8">
        <v>20.068200000000001</v>
      </c>
      <c r="C8">
        <v>2.9826999999999999</v>
      </c>
      <c r="E8" s="1">
        <v>0.5</v>
      </c>
      <c r="F8">
        <v>13.987299999999999</v>
      </c>
      <c r="G8">
        <v>2.9390000000000001</v>
      </c>
      <c r="I8" s="1">
        <v>0.5</v>
      </c>
      <c r="J8">
        <v>14.8935</v>
      </c>
      <c r="K8">
        <v>3.1955</v>
      </c>
      <c r="M8" s="1">
        <v>0.5</v>
      </c>
      <c r="N8">
        <v>20.0745</v>
      </c>
      <c r="O8">
        <v>2.3105000000000002</v>
      </c>
      <c r="Q8" s="1">
        <v>0.5</v>
      </c>
      <c r="R8">
        <v>33.395200000000003</v>
      </c>
      <c r="S8">
        <v>4.6959</v>
      </c>
      <c r="U8" s="1">
        <v>0.5</v>
      </c>
      <c r="V8">
        <v>17.558</v>
      </c>
      <c r="W8">
        <v>6.2823000000000002</v>
      </c>
      <c r="Y8" s="1">
        <v>0.5</v>
      </c>
      <c r="Z8">
        <v>15.2339</v>
      </c>
      <c r="AA8">
        <v>9.3920999999999992</v>
      </c>
      <c r="AC8" s="1">
        <v>0.5</v>
      </c>
      <c r="AD8">
        <v>20.367100000000001</v>
      </c>
      <c r="AE8">
        <v>4.0202</v>
      </c>
    </row>
    <row r="9" spans="1:31" x14ac:dyDescent="0.25">
      <c r="A9" s="1">
        <v>0.6</v>
      </c>
      <c r="B9">
        <v>18.983799999999999</v>
      </c>
      <c r="C9">
        <v>3.6869999999999998</v>
      </c>
      <c r="E9" s="1">
        <v>0.6</v>
      </c>
      <c r="F9">
        <v>16.596599999999999</v>
      </c>
      <c r="G9">
        <v>3.6204000000000001</v>
      </c>
      <c r="I9" s="1">
        <v>0.6</v>
      </c>
      <c r="J9">
        <v>13.761799999999999</v>
      </c>
      <c r="K9">
        <v>3.0064000000000002</v>
      </c>
      <c r="M9" s="1">
        <v>0.6</v>
      </c>
      <c r="N9">
        <v>20.252400000000002</v>
      </c>
      <c r="O9">
        <v>2.4495</v>
      </c>
      <c r="Q9" s="1">
        <v>0.6</v>
      </c>
      <c r="R9">
        <v>22.9208</v>
      </c>
      <c r="S9">
        <v>6.5072999999999999</v>
      </c>
      <c r="U9" s="1">
        <v>0.6</v>
      </c>
      <c r="V9">
        <v>21.274999999999999</v>
      </c>
      <c r="W9">
        <v>3.1753</v>
      </c>
      <c r="Y9" s="1">
        <v>0.6</v>
      </c>
      <c r="Z9">
        <v>12.337300000000001</v>
      </c>
      <c r="AA9">
        <v>4.4166999999999996</v>
      </c>
      <c r="AC9" s="1">
        <v>0.6</v>
      </c>
      <c r="AD9">
        <v>22.7316</v>
      </c>
      <c r="AE9">
        <v>3.6156999999999999</v>
      </c>
    </row>
    <row r="10" spans="1:31" x14ac:dyDescent="0.25">
      <c r="A10" s="1">
        <v>0.7</v>
      </c>
      <c r="B10">
        <v>20.601800000000001</v>
      </c>
      <c r="C10">
        <v>2.9298000000000002</v>
      </c>
      <c r="E10" s="1">
        <v>0.7</v>
      </c>
      <c r="F10">
        <v>16.319400000000002</v>
      </c>
      <c r="G10">
        <v>3.0413000000000001</v>
      </c>
      <c r="I10" s="1">
        <v>0.7</v>
      </c>
      <c r="J10">
        <v>12.725300000000001</v>
      </c>
      <c r="K10">
        <v>2.8098999999999998</v>
      </c>
      <c r="M10" s="1">
        <v>0.7</v>
      </c>
      <c r="N10">
        <v>22.8445</v>
      </c>
      <c r="O10">
        <v>3.0592000000000001</v>
      </c>
      <c r="Q10" s="1">
        <v>0.7</v>
      </c>
      <c r="R10">
        <v>26.095099999999999</v>
      </c>
      <c r="S10">
        <v>2.9514999999999998</v>
      </c>
      <c r="U10" s="1">
        <v>0.7</v>
      </c>
      <c r="V10">
        <v>29.452300000000001</v>
      </c>
      <c r="W10">
        <v>2.9967999999999999</v>
      </c>
      <c r="Y10" s="1">
        <v>0.7</v>
      </c>
      <c r="Z10">
        <v>12.983599999999999</v>
      </c>
      <c r="AA10">
        <v>3.9731999999999998</v>
      </c>
      <c r="AC10" s="1">
        <v>0.7</v>
      </c>
      <c r="AD10">
        <v>19.1114</v>
      </c>
      <c r="AE10">
        <v>3.1577000000000002</v>
      </c>
    </row>
    <row r="11" spans="1:31" x14ac:dyDescent="0.25">
      <c r="A11" s="1">
        <v>0.8</v>
      </c>
      <c r="B11">
        <v>14.8415</v>
      </c>
      <c r="C11">
        <v>3.0668000000000002</v>
      </c>
      <c r="E11" s="1">
        <v>0.8</v>
      </c>
      <c r="F11">
        <v>15.3446</v>
      </c>
      <c r="G11">
        <v>2.7746</v>
      </c>
      <c r="I11" s="1">
        <v>0.8</v>
      </c>
      <c r="J11">
        <v>16.410299999999999</v>
      </c>
      <c r="K11">
        <v>2.3096000000000001</v>
      </c>
      <c r="M11" s="1">
        <v>0.8</v>
      </c>
      <c r="N11">
        <v>20.254999999999999</v>
      </c>
      <c r="O11">
        <v>2.3201000000000001</v>
      </c>
      <c r="Q11" s="1">
        <v>0.8</v>
      </c>
      <c r="R11">
        <v>25.0944</v>
      </c>
      <c r="S11">
        <v>4.4657</v>
      </c>
      <c r="U11" s="1">
        <v>0.8</v>
      </c>
      <c r="V11">
        <v>29.356200000000001</v>
      </c>
      <c r="W11">
        <v>3.0358999999999998</v>
      </c>
      <c r="Y11" s="1">
        <v>0.8</v>
      </c>
      <c r="Z11">
        <v>10.682600000000001</v>
      </c>
      <c r="AA11">
        <v>3.3395999999999999</v>
      </c>
      <c r="AC11" s="1">
        <v>0.8</v>
      </c>
      <c r="AD11">
        <v>23.4833</v>
      </c>
      <c r="AE11">
        <v>4.3228999999999997</v>
      </c>
    </row>
    <row r="12" spans="1:31" x14ac:dyDescent="0.25">
      <c r="A12" s="1">
        <v>0.9</v>
      </c>
      <c r="B12">
        <v>18.678100000000001</v>
      </c>
      <c r="C12">
        <v>3.4018999999999999</v>
      </c>
      <c r="E12" s="1">
        <v>0.9</v>
      </c>
      <c r="F12">
        <v>21.6098</v>
      </c>
      <c r="G12">
        <v>3.1699000000000002</v>
      </c>
      <c r="I12" s="1">
        <v>0.9</v>
      </c>
      <c r="J12">
        <v>13.5777</v>
      </c>
      <c r="K12">
        <v>2.9727999999999999</v>
      </c>
      <c r="M12" s="1">
        <v>0.9</v>
      </c>
      <c r="N12">
        <v>23.5137</v>
      </c>
      <c r="O12">
        <v>3.0979000000000001</v>
      </c>
      <c r="Q12" s="1">
        <v>0.9</v>
      </c>
      <c r="R12">
        <v>18.621600000000001</v>
      </c>
      <c r="S12">
        <v>4.048</v>
      </c>
      <c r="U12" s="1">
        <v>0.9</v>
      </c>
      <c r="V12">
        <v>29.834</v>
      </c>
      <c r="W12">
        <v>3.2515999999999998</v>
      </c>
      <c r="Y12" s="1">
        <v>0.9</v>
      </c>
      <c r="Z12">
        <v>12.697900000000001</v>
      </c>
      <c r="AA12">
        <v>4.8175999999999997</v>
      </c>
      <c r="AC12" s="1">
        <v>0.9</v>
      </c>
      <c r="AD12">
        <v>37.919600000000003</v>
      </c>
      <c r="AE12">
        <v>8.8139000000000003</v>
      </c>
    </row>
    <row r="13" spans="1:31" x14ac:dyDescent="0.25">
      <c r="A13" s="1">
        <v>1</v>
      </c>
      <c r="B13">
        <v>24.597000000000001</v>
      </c>
      <c r="C13">
        <v>3.7450000000000001</v>
      </c>
      <c r="E13" s="1">
        <v>1</v>
      </c>
      <c r="F13">
        <v>18.793099999999999</v>
      </c>
      <c r="G13">
        <v>2.8462000000000001</v>
      </c>
      <c r="I13" s="1">
        <v>1</v>
      </c>
      <c r="J13">
        <v>15.2597</v>
      </c>
      <c r="K13">
        <v>2.7726000000000002</v>
      </c>
      <c r="M13" s="1">
        <v>1</v>
      </c>
      <c r="N13">
        <v>15.4315</v>
      </c>
      <c r="O13">
        <v>2.617</v>
      </c>
      <c r="Q13" s="1">
        <v>1</v>
      </c>
      <c r="R13">
        <v>17.822299999999998</v>
      </c>
      <c r="S13">
        <v>3.5937000000000001</v>
      </c>
      <c r="U13" s="1">
        <v>1</v>
      </c>
      <c r="V13">
        <v>14.453099999999999</v>
      </c>
      <c r="W13">
        <v>6.1752000000000002</v>
      </c>
      <c r="Y13" s="1">
        <v>1</v>
      </c>
      <c r="Z13">
        <v>10.8544</v>
      </c>
      <c r="AA13">
        <v>4.9108000000000001</v>
      </c>
      <c r="AC13" s="1">
        <v>1</v>
      </c>
      <c r="AD13">
        <v>25.069600000000001</v>
      </c>
      <c r="AE13">
        <v>10.083</v>
      </c>
    </row>
    <row r="15" spans="1:31" x14ac:dyDescent="0.25">
      <c r="A15" t="s">
        <v>7</v>
      </c>
      <c r="B15">
        <f>AVERAGE(B4:B13)</f>
        <v>18.420999999999999</v>
      </c>
      <c r="C15">
        <f>AVERAGE(C4:C13)</f>
        <v>3.51627</v>
      </c>
      <c r="F15">
        <f>AVERAGE(F4:F13)</f>
        <v>18.034730000000003</v>
      </c>
      <c r="G15">
        <f>AVERAGE(G4:G13)</f>
        <v>3.1237900000000001</v>
      </c>
      <c r="J15">
        <f>AVERAGE(J4:J13)</f>
        <v>15.54607</v>
      </c>
      <c r="K15">
        <f>AVERAGE(K4:K13)</f>
        <v>3.2430999999999996</v>
      </c>
      <c r="N15">
        <f>AVERAGE(N4:N13)</f>
        <v>20.536070000000002</v>
      </c>
      <c r="O15">
        <f>AVERAGE(O4:O13)</f>
        <v>2.78091</v>
      </c>
      <c r="R15">
        <f>AVERAGE(R4:R13)</f>
        <v>23.384869999999999</v>
      </c>
      <c r="S15">
        <f>AVERAGE(S4:S13)</f>
        <v>5.5671800000000005</v>
      </c>
      <c r="V15">
        <f>AVERAGE(V4:V13)</f>
        <v>21.283090000000001</v>
      </c>
      <c r="W15">
        <f>AVERAGE(W4:W13)</f>
        <v>4.7097700000000007</v>
      </c>
      <c r="Z15">
        <f>AVERAGE(Z4:Z13)</f>
        <v>13.910820000000001</v>
      </c>
      <c r="AA15">
        <f>AVERAGE(AA4:AA13)</f>
        <v>6.2310799999999995</v>
      </c>
      <c r="AD15">
        <f>AVERAGE(AD4:AD13)</f>
        <v>23.630510000000001</v>
      </c>
      <c r="AE15">
        <f>AVERAGE(AE4:AE13)</f>
        <v>5.0955500000000002</v>
      </c>
    </row>
    <row r="16" spans="1:31" x14ac:dyDescent="0.25">
      <c r="A16" t="s">
        <v>8</v>
      </c>
      <c r="B16">
        <f>STDEV(B4:B13)</f>
        <v>3.1544021944648053</v>
      </c>
      <c r="C16">
        <f>STDEV(C4:C13)</f>
        <v>0.6465095239480646</v>
      </c>
      <c r="F16">
        <f>STDEV(F4:F13)</f>
        <v>2.9536331394290087</v>
      </c>
      <c r="G16">
        <f>STDEV(G4:G13)</f>
        <v>0.81019874989618323</v>
      </c>
      <c r="J16">
        <f>STDEV(J4:J13)</f>
        <v>2.4182524852325291</v>
      </c>
      <c r="K16">
        <f>STDEV(K4:K13)</f>
        <v>0.64958099144329051</v>
      </c>
      <c r="N16">
        <f>STDEV(N4:N13)</f>
        <v>2.6539860608567998</v>
      </c>
      <c r="O16">
        <f>STDEV(O4:O13)</f>
        <v>0.46149305869343415</v>
      </c>
      <c r="R16">
        <f>STDEV(R4:R13)</f>
        <v>5.2708721291958192</v>
      </c>
      <c r="S16">
        <f>STDEV(S4:S13)</f>
        <v>2.6055518199072942</v>
      </c>
      <c r="V16">
        <f>STDEV(V4:V13)</f>
        <v>6.2063741455324184</v>
      </c>
      <c r="W16">
        <f>STDEV(W4:W13)</f>
        <v>2.0509733591909738</v>
      </c>
      <c r="Z16">
        <f>STDEV(Z4:Z13)</f>
        <v>3.9441120436530306</v>
      </c>
      <c r="AA16">
        <f>STDEV(AA4:AA13)</f>
        <v>4.0332596797131721</v>
      </c>
      <c r="AD16">
        <f>STDEV(AD4:AD13)</f>
        <v>6.3968925382129358</v>
      </c>
      <c r="AE16">
        <f>STDEV(AE4:AE13)</f>
        <v>2.4111473733704289</v>
      </c>
    </row>
    <row r="17" spans="1:42" x14ac:dyDescent="0.25">
      <c r="A17" t="s">
        <v>9</v>
      </c>
      <c r="B17">
        <f>2*B16</f>
        <v>6.3088043889296106</v>
      </c>
      <c r="C17">
        <f>2*C16</f>
        <v>1.2930190478961292</v>
      </c>
      <c r="F17">
        <f>2*F16</f>
        <v>5.9072662788580175</v>
      </c>
      <c r="G17">
        <f>2*G16</f>
        <v>1.6203974997923665</v>
      </c>
      <c r="J17">
        <f>2*J16</f>
        <v>4.8365049704650582</v>
      </c>
      <c r="K17">
        <f>2*K16</f>
        <v>1.299161982886581</v>
      </c>
      <c r="N17">
        <f>2*N16</f>
        <v>5.3079721217135996</v>
      </c>
      <c r="O17">
        <f>2*O16</f>
        <v>0.92298611738686831</v>
      </c>
      <c r="R17">
        <f>2*R16</f>
        <v>10.541744258391638</v>
      </c>
      <c r="S17">
        <f>2*S16</f>
        <v>5.2111036398145885</v>
      </c>
      <c r="V17">
        <f>2*V16</f>
        <v>12.412748291064837</v>
      </c>
      <c r="W17">
        <f>2*W16</f>
        <v>4.1019467183819476</v>
      </c>
      <c r="Z17">
        <f>2*Z16</f>
        <v>7.8882240873060612</v>
      </c>
      <c r="AA17">
        <f>2*AA16</f>
        <v>8.0665193594263442</v>
      </c>
      <c r="AD17">
        <f>2*AD16</f>
        <v>12.793785076425872</v>
      </c>
      <c r="AE17">
        <f>2*AE16</f>
        <v>4.8222947467408579</v>
      </c>
    </row>
    <row r="18" spans="1:42" x14ac:dyDescent="0.25">
      <c r="A18" t="s">
        <v>10</v>
      </c>
      <c r="B18">
        <f>B15+B17</f>
        <v>24.729804388929608</v>
      </c>
      <c r="C18">
        <f>C15+C17</f>
        <v>4.8092890478961294</v>
      </c>
      <c r="F18">
        <f>F15+F17</f>
        <v>23.941996278858021</v>
      </c>
      <c r="G18">
        <f>G15+G17</f>
        <v>4.7441874997923668</v>
      </c>
      <c r="J18">
        <f>J15+J17</f>
        <v>20.382574970465058</v>
      </c>
      <c r="K18">
        <f>K15+K17</f>
        <v>4.5422619828865809</v>
      </c>
      <c r="N18">
        <f>N15+N17</f>
        <v>25.844042121713603</v>
      </c>
      <c r="O18">
        <f>O15+O17</f>
        <v>3.7038961173868685</v>
      </c>
      <c r="R18">
        <f>R15+R17</f>
        <v>33.926614258391638</v>
      </c>
      <c r="S18">
        <f>S15+S17</f>
        <v>10.778283639814589</v>
      </c>
      <c r="V18">
        <f>V15+V17</f>
        <v>33.695838291064838</v>
      </c>
      <c r="W18">
        <f>W15+W17</f>
        <v>8.8117167183819483</v>
      </c>
      <c r="Z18">
        <f>Z15+Z17</f>
        <v>21.799044087306061</v>
      </c>
      <c r="AA18">
        <f>AA15+AA17</f>
        <v>14.297599359426343</v>
      </c>
      <c r="AD18">
        <f>AD15+AD17</f>
        <v>36.424295076425871</v>
      </c>
      <c r="AE18">
        <f>AE15+AE17</f>
        <v>9.9178447467408581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19.5852</v>
      </c>
      <c r="K26">
        <f>AVERAGE(C3,G3,K3,O3,S3,W3,AA3,AE3)</f>
        <v>4.0071124999999999</v>
      </c>
      <c r="N26">
        <f>J27-J26</f>
        <v>-0.34068750000000136</v>
      </c>
      <c r="O26">
        <f>K27-K26</f>
        <v>5.7649999999999757E-2</v>
      </c>
      <c r="P26" s="1">
        <v>0.1</v>
      </c>
      <c r="Q26">
        <f>N26/J26*100</f>
        <v>-1.7395150419704746</v>
      </c>
      <c r="R26">
        <f>O26/K26*100</f>
        <v>1.4386918260967159</v>
      </c>
      <c r="U26">
        <f>J26</f>
        <v>19.5852</v>
      </c>
      <c r="V26">
        <f>K26</f>
        <v>4.0071124999999999</v>
      </c>
      <c r="W26">
        <f>Q26</f>
        <v>-1.7395150419704746</v>
      </c>
      <c r="X26">
        <f>Q27</f>
        <v>-3.0679416089700471</v>
      </c>
      <c r="Y26">
        <f>Q28</f>
        <v>1.917583175050553</v>
      </c>
      <c r="Z26">
        <f>Q29</f>
        <v>-8.6151149847844284</v>
      </c>
      <c r="AA26">
        <f>Q30</f>
        <v>-0.70454986418316512</v>
      </c>
      <c r="AB26">
        <f>Q31</f>
        <v>-4.9924815677143863</v>
      </c>
      <c r="AC26">
        <f>Q32</f>
        <v>2.2030666013111886</v>
      </c>
      <c r="AD26">
        <f>Q33</f>
        <v>-0.77462829075016915</v>
      </c>
      <c r="AE26">
        <f>Q34</f>
        <v>12.618456793905608</v>
      </c>
      <c r="AF26">
        <f>Q35</f>
        <v>-9.1911877335947594</v>
      </c>
      <c r="AG26">
        <f>R26</f>
        <v>1.4386918260967159</v>
      </c>
      <c r="AH26">
        <f>R27</f>
        <v>3.243295515162091</v>
      </c>
      <c r="AI26">
        <f>R28</f>
        <v>66.688294875674217</v>
      </c>
      <c r="AJ26">
        <f>R29</f>
        <v>13.730585303008095</v>
      </c>
      <c r="AK26">
        <f>R30</f>
        <v>11.733199404808344</v>
      </c>
      <c r="AL26">
        <f>R31</f>
        <v>-4.9243688566268045</v>
      </c>
      <c r="AM26">
        <f>R32</f>
        <v>-22.265097373732342</v>
      </c>
      <c r="AN26">
        <f>R33</f>
        <v>-20.032192757253505</v>
      </c>
      <c r="AO26">
        <f>R34</f>
        <v>4.7312747021702046</v>
      </c>
      <c r="AP26">
        <f>R35</f>
        <v>14.619629471346279</v>
      </c>
    </row>
    <row r="27" spans="1:42" x14ac:dyDescent="0.25">
      <c r="I27" s="1">
        <v>0.1</v>
      </c>
      <c r="J27">
        <f>AVERAGE(B4,F4,J4,N4,R4,V4,Z4,AD4)</f>
        <v>19.244512499999999</v>
      </c>
      <c r="K27">
        <f>AVERAGE(C4,G4,K4,O4,S4,W4,AA4,AE4)</f>
        <v>4.0647624999999996</v>
      </c>
      <c r="N27">
        <f>J28-J26</f>
        <v>-0.60086250000000163</v>
      </c>
      <c r="O27">
        <f>K28-K26</f>
        <v>0.12996249999999954</v>
      </c>
      <c r="P27" s="1">
        <v>0.2</v>
      </c>
      <c r="Q27">
        <f>N27/J26*100</f>
        <v>-3.0679416089700471</v>
      </c>
      <c r="R27">
        <f>O27/K26*100</f>
        <v>3.243295515162091</v>
      </c>
    </row>
    <row r="28" spans="1:42" x14ac:dyDescent="0.25">
      <c r="I28" s="1">
        <v>0.2</v>
      </c>
      <c r="J28">
        <f>AVERAGE(B5,F5,J5,N5,R5,V5,Z5,AD5)</f>
        <v>18.984337499999999</v>
      </c>
      <c r="K28">
        <f>AVERAGE(C5,G5,K5,O5,S5,W5,AA5,AE5)</f>
        <v>4.1370749999999994</v>
      </c>
      <c r="N28">
        <f>J29-J26</f>
        <v>0.37556250000000091</v>
      </c>
      <c r="O28">
        <f>K29-K26</f>
        <v>2.6722750000000008</v>
      </c>
      <c r="P28" s="1">
        <v>0.3</v>
      </c>
      <c r="Q28">
        <f>N28/J26*100</f>
        <v>1.917583175050553</v>
      </c>
      <c r="R28">
        <f>O28/K26*100</f>
        <v>66.688294875674217</v>
      </c>
    </row>
    <row r="29" spans="1:42" x14ac:dyDescent="0.25">
      <c r="I29" s="1">
        <v>0.3</v>
      </c>
      <c r="J29">
        <f>AVERAGE(B6,F6,J6,N6,R6,V6,Z6,AD6)</f>
        <v>19.960762500000001</v>
      </c>
      <c r="K29">
        <f>AVERAGE(C6,G6,K6,O6,S6,W6,AA6,AE6)</f>
        <v>6.6793875000000007</v>
      </c>
      <c r="N29">
        <f>J30-J26</f>
        <v>-1.6872875000000001</v>
      </c>
      <c r="O29">
        <f>K30-K26</f>
        <v>0.55020000000000024</v>
      </c>
      <c r="P29" s="1">
        <v>0.4</v>
      </c>
      <c r="Q29">
        <f>N29/J26*100</f>
        <v>-8.6151149847844284</v>
      </c>
      <c r="R29">
        <f>O29/K26*100</f>
        <v>13.730585303008095</v>
      </c>
    </row>
    <row r="30" spans="1:42" x14ac:dyDescent="0.25">
      <c r="I30" s="1">
        <v>0.4</v>
      </c>
      <c r="J30">
        <f>AVERAGE(B7,F7,J7,N7,R7,V7,Z7,AD7)</f>
        <v>17.8979125</v>
      </c>
      <c r="K30">
        <f>AVERAGE(C7,G7,K7,O7,S7,W7,AA7,AE7)</f>
        <v>4.5573125000000001</v>
      </c>
      <c r="N30">
        <f>J31-J26</f>
        <v>-0.13798750000000126</v>
      </c>
      <c r="O30">
        <f>K31-K26</f>
        <v>0.4701625000000007</v>
      </c>
      <c r="P30" s="1">
        <v>0.5</v>
      </c>
      <c r="Q30">
        <f>N30/J26*100</f>
        <v>-0.70454986418316512</v>
      </c>
      <c r="R30">
        <f>O30/K26*100</f>
        <v>11.733199404808344</v>
      </c>
    </row>
    <row r="31" spans="1:42" x14ac:dyDescent="0.25">
      <c r="I31" s="1">
        <v>0.5</v>
      </c>
      <c r="J31">
        <f>AVERAGE(B8,F8,J8,N8,R8,V8,Z8,AD8)</f>
        <v>19.447212499999999</v>
      </c>
      <c r="K31">
        <f>AVERAGE(C8,G8,K8,O8,S8,W8,AA8,AE8)</f>
        <v>4.4772750000000006</v>
      </c>
      <c r="N31">
        <f>J32-J26</f>
        <v>-0.97778749999999803</v>
      </c>
      <c r="O31">
        <f>K32-K26</f>
        <v>-0.19732499999999975</v>
      </c>
      <c r="P31" s="1">
        <v>0.6</v>
      </c>
      <c r="Q31">
        <f>N31/J26*100</f>
        <v>-4.9924815677143863</v>
      </c>
      <c r="R31">
        <f>O31/K26*100</f>
        <v>-4.9243688566268045</v>
      </c>
    </row>
    <row r="32" spans="1:42" x14ac:dyDescent="0.25">
      <c r="I32" s="1">
        <v>0.6</v>
      </c>
      <c r="J32">
        <f>AVERAGE(B9,F9,J9,N9,R9,V9,Z9,AD9)</f>
        <v>18.607412500000002</v>
      </c>
      <c r="K32">
        <f>AVERAGE(C9,G9,K9,O9,S9,W9,AA9,AE9)</f>
        <v>3.8097875000000001</v>
      </c>
      <c r="N32">
        <f>J33-J26</f>
        <v>0.43147499999999894</v>
      </c>
      <c r="O32">
        <f>K33-K26</f>
        <v>-0.89218750000000036</v>
      </c>
      <c r="P32" s="1">
        <v>0.7</v>
      </c>
      <c r="Q32">
        <f>N32/J26*100</f>
        <v>2.2030666013111886</v>
      </c>
      <c r="R32">
        <f>O32/K26*100</f>
        <v>-22.265097373732342</v>
      </c>
    </row>
    <row r="33" spans="1:18" x14ac:dyDescent="0.25">
      <c r="I33" s="1">
        <v>0.7</v>
      </c>
      <c r="J33">
        <f>AVERAGE(B10,F10,J10,N10,R10,V10,Z10,AD10)</f>
        <v>20.016674999999999</v>
      </c>
      <c r="K33">
        <f>AVERAGE(C10,G10,K10,O10,S10,W10,AA10,AE10)</f>
        <v>3.1149249999999995</v>
      </c>
      <c r="N33">
        <f>J34-J26</f>
        <v>-0.15171250000000214</v>
      </c>
      <c r="O33">
        <f>K34-K26</f>
        <v>-0.80271249999999972</v>
      </c>
      <c r="P33" s="1">
        <v>0.8</v>
      </c>
      <c r="Q33">
        <f>N33/J26*100</f>
        <v>-0.77462829075016915</v>
      </c>
      <c r="R33">
        <f>O33/K26*100</f>
        <v>-20.032192757253505</v>
      </c>
    </row>
    <row r="34" spans="1:18" x14ac:dyDescent="0.25">
      <c r="I34" s="1">
        <v>0.8</v>
      </c>
      <c r="J34">
        <f>AVERAGE(B11,F11,J11,N11,R11,V11,Z11,AD11)</f>
        <v>19.433487499999998</v>
      </c>
      <c r="K34">
        <f>AVERAGE(C11,G11,K11,O11,S11,W11,AA11,AE11)</f>
        <v>3.2044000000000001</v>
      </c>
      <c r="N34">
        <f>J35-J26</f>
        <v>2.471350000000001</v>
      </c>
      <c r="O34">
        <f>K35-K26</f>
        <v>0.18958750000000002</v>
      </c>
      <c r="P34" s="1">
        <v>0.9</v>
      </c>
      <c r="Q34">
        <f>N34/J26*100</f>
        <v>12.618456793905608</v>
      </c>
      <c r="R34">
        <f>O34/K26*100</f>
        <v>4.7312747021702046</v>
      </c>
    </row>
    <row r="35" spans="1:18" x14ac:dyDescent="0.25">
      <c r="I35" s="1">
        <v>0.9</v>
      </c>
      <c r="J35">
        <f>AVERAGE(B12,F12,J12,N12,R12,V12,Z12,AD12)</f>
        <v>22.056550000000001</v>
      </c>
      <c r="K35">
        <f>AVERAGE(C12,G12,K12,O12,S12,W12,AA12,AE12)</f>
        <v>4.1966999999999999</v>
      </c>
      <c r="N35">
        <f>J36-J26</f>
        <v>-1.8001125000000009</v>
      </c>
      <c r="O35">
        <f>K36-K26</f>
        <v>0.58582500000000071</v>
      </c>
      <c r="P35" s="1">
        <v>1</v>
      </c>
      <c r="Q35">
        <f>N35/J26*100</f>
        <v>-9.1911877335947594</v>
      </c>
      <c r="R35">
        <f>O35/K26*100</f>
        <v>14.619629471346279</v>
      </c>
    </row>
    <row r="36" spans="1:18" x14ac:dyDescent="0.25">
      <c r="I36" s="1">
        <v>1</v>
      </c>
      <c r="J36">
        <f>AVERAGE(B13,F13,J13,N13,R13,V13,Z13,AD13)</f>
        <v>17.785087499999999</v>
      </c>
      <c r="K36">
        <f>AVERAGE(C13,G13,K13,O13,S13,W13,AA13,AE13)</f>
        <v>4.5929375000000006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17.785799999999998</v>
      </c>
      <c r="C41">
        <f>C3</f>
        <v>3.363</v>
      </c>
    </row>
    <row r="42" spans="1:18" x14ac:dyDescent="0.25">
      <c r="A42" s="1">
        <v>2</v>
      </c>
      <c r="B42">
        <f>F3</f>
        <v>17.418399999999998</v>
      </c>
      <c r="C42">
        <f>G3</f>
        <v>3.4863</v>
      </c>
    </row>
    <row r="43" spans="1:18" x14ac:dyDescent="0.25">
      <c r="A43" s="1">
        <v>3</v>
      </c>
      <c r="B43">
        <f>J3</f>
        <v>18.043199999999999</v>
      </c>
      <c r="C43">
        <f>K3</f>
        <v>2.8733</v>
      </c>
    </row>
    <row r="44" spans="1:18" x14ac:dyDescent="0.25">
      <c r="A44" s="1">
        <v>4</v>
      </c>
      <c r="B44">
        <f>N3</f>
        <v>22.491399999999999</v>
      </c>
      <c r="C44">
        <f>O3</f>
        <v>2.6021999999999998</v>
      </c>
    </row>
    <row r="45" spans="1:18" x14ac:dyDescent="0.25">
      <c r="A45" s="1">
        <v>5</v>
      </c>
      <c r="B45">
        <f>R3</f>
        <v>21.393699999999999</v>
      </c>
      <c r="C45">
        <f>S3</f>
        <v>3.6368999999999998</v>
      </c>
    </row>
    <row r="46" spans="1:18" x14ac:dyDescent="0.25">
      <c r="A46" s="1">
        <v>6</v>
      </c>
      <c r="B46">
        <f>V3</f>
        <v>22.347100000000001</v>
      </c>
      <c r="C46">
        <f>W3</f>
        <v>4.2670000000000003</v>
      </c>
    </row>
    <row r="47" spans="1:18" x14ac:dyDescent="0.25">
      <c r="A47" s="1">
        <v>7</v>
      </c>
      <c r="B47">
        <f>Z3</f>
        <v>17.015799999999999</v>
      </c>
      <c r="C47">
        <f>AA3</f>
        <v>5.5437000000000003</v>
      </c>
    </row>
    <row r="48" spans="1:18" x14ac:dyDescent="0.25">
      <c r="A48" s="1">
        <v>8</v>
      </c>
      <c r="B48">
        <f>AD3</f>
        <v>20.186199999999999</v>
      </c>
      <c r="C48">
        <f>AE3</f>
        <v>6.2845000000000004</v>
      </c>
    </row>
    <row r="50" spans="1:3" x14ac:dyDescent="0.25">
      <c r="A50" t="s">
        <v>19</v>
      </c>
      <c r="B50">
        <f>AVERAGE(B41:B48)</f>
        <v>19.5852</v>
      </c>
      <c r="C50">
        <f>AVERAGE(C41:C48)</f>
        <v>4.0071124999999999</v>
      </c>
    </row>
    <row r="51" spans="1:3" x14ac:dyDescent="0.25">
      <c r="A51" t="s">
        <v>8</v>
      </c>
      <c r="B51">
        <f>STDEV(B41:B48)</f>
        <v>2.2871818673392927</v>
      </c>
      <c r="C51">
        <f>STDEV(C41:C48)</f>
        <v>1.2927064780501649</v>
      </c>
    </row>
    <row r="52" spans="1:3" x14ac:dyDescent="0.25">
      <c r="A52" t="s">
        <v>20</v>
      </c>
      <c r="B52">
        <f>1.5*B51</f>
        <v>3.4307728010089393</v>
      </c>
      <c r="C52">
        <f>1.5*C51</f>
        <v>1.9390597170752475</v>
      </c>
    </row>
    <row r="53" spans="1:3" x14ac:dyDescent="0.25">
      <c r="A53" t="s">
        <v>9</v>
      </c>
      <c r="B53">
        <f>2*B51</f>
        <v>4.5743637346785855</v>
      </c>
      <c r="C53">
        <f>2*C51</f>
        <v>2.5854129561003298</v>
      </c>
    </row>
    <row r="54" spans="1:3" x14ac:dyDescent="0.25">
      <c r="A54" t="s">
        <v>21</v>
      </c>
      <c r="B54">
        <f>B50+B52</f>
        <v>23.015972801008939</v>
      </c>
      <c r="C54">
        <f>C50+C52</f>
        <v>5.9461722170752473</v>
      </c>
    </row>
    <row r="55" spans="1:3" x14ac:dyDescent="0.25">
      <c r="A55" t="s">
        <v>10</v>
      </c>
      <c r="B55">
        <f>B50+B53</f>
        <v>24.159563734678585</v>
      </c>
      <c r="C55">
        <f>C50+C53</f>
        <v>6.5925254561003293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2015-05-25T01:39:01Z</dcterms:created>
  <dcterms:modified xsi:type="dcterms:W3CDTF">2015-06-09T04:49:33Z</dcterms:modified>
</cp:coreProperties>
</file>