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<sst xmlns="http://schemas.openxmlformats.org/spreadsheetml/2006/main" count="48" uniqueCount="22">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</sst>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52.851199999999999</v>
      </c>
      <c r="C3">
        <v>25.657399999999999</v>
      </c>
      <c r="E3" s="1">
        <v>323</v>
      </c>
      <c r="F3">
        <v>3.9365999999999999</v>
      </c>
      <c r="G3">
        <v>6.0544000000000002</v>
      </c>
      <c r="I3" s="1">
        <v>323</v>
      </c>
      <c r="J3">
        <v>91.636099999999999</v>
      </c>
      <c r="K3">
        <v>12.9933</v>
      </c>
      <c r="M3" s="1">
        <v>323</v>
      </c>
      <c r="N3">
        <v>23.1187</v>
      </c>
      <c r="O3">
        <v>16.968</v>
      </c>
      <c r="Q3" s="1">
        <v>323</v>
      </c>
      <c r="R3">
        <v>29.5213</v>
      </c>
      <c r="S3">
        <v>7.6424000000000003</v>
      </c>
      <c r="U3" s="1">
        <v>323</v>
      </c>
      <c r="V3">
        <v>7.2487000000000004</v>
      </c>
      <c r="W3">
        <v>4.0494000000000003</v>
      </c>
      <c r="Y3" s="1">
        <v>323</v>
      </c>
      <c r="Z3">
        <v>9.6471999999999998</v>
      </c>
      <c r="AA3">
        <v>23.488900000000001</v>
      </c>
      <c r="AC3" s="1">
        <v>323</v>
      </c>
      <c r="AD3">
        <v>23.9923</v>
      </c>
      <c r="AE3">
        <v>10.581799999999999</v>
      </c>
    </row>
    <row r="4" spans="1:31" x14ac:dyDescent="0.25">
      <c r="A4" s="1">
        <v>0.1</v>
      </c>
      <c r="B4">
        <v>19.2559</v>
      </c>
      <c r="C4">
        <v>23.9588</v>
      </c>
      <c r="E4" s="1">
        <v>0.1</v>
      </c>
      <c r="F4">
        <v>3.5278</v>
      </c>
      <c r="G4">
        <v>6.9120999999999997</v>
      </c>
      <c r="I4" s="1">
        <v>0.1</v>
      </c>
      <c r="J4">
        <v>28.753900000000002</v>
      </c>
      <c r="K4">
        <v>14.4224</v>
      </c>
      <c r="M4" s="1">
        <v>0.1</v>
      </c>
      <c r="N4">
        <v>15.948</v>
      </c>
      <c r="O4">
        <v>27.939699999999998</v>
      </c>
      <c r="Q4" s="1">
        <v>0.1</v>
      </c>
      <c r="R4">
        <v>92.153099999999995</v>
      </c>
      <c r="S4">
        <v>9.1621000000000006</v>
      </c>
      <c r="U4" s="1">
        <v>0.1</v>
      </c>
      <c r="V4">
        <v>5.7591000000000001</v>
      </c>
      <c r="W4">
        <v>5.4386000000000001</v>
      </c>
      <c r="Y4" s="1">
        <v>0.1</v>
      </c>
      <c r="Z4">
        <v>15.6104</v>
      </c>
      <c r="AA4">
        <v>26.469100000000001</v>
      </c>
      <c r="AC4" s="1">
        <v>0.1</v>
      </c>
      <c r="AD4">
        <v>12.5848</v>
      </c>
      <c r="AE4">
        <v>11.5769</v>
      </c>
    </row>
    <row r="5" spans="1:31" x14ac:dyDescent="0.25">
      <c r="A5" s="1">
        <v>0.2</v>
      </c>
      <c r="B5">
        <v>25.077400000000001</v>
      </c>
      <c r="C5">
        <v>19.823599999999999</v>
      </c>
      <c r="E5" s="1">
        <v>0.2</v>
      </c>
      <c r="F5">
        <v>3.6518000000000002</v>
      </c>
      <c r="G5">
        <v>6.2206000000000001</v>
      </c>
      <c r="I5" s="1">
        <v>0.2</v>
      </c>
      <c r="J5">
        <v>21.698599999999999</v>
      </c>
      <c r="K5">
        <v>15.5526</v>
      </c>
      <c r="M5" s="1">
        <v>0.2</v>
      </c>
      <c r="N5">
        <v>15.2804</v>
      </c>
      <c r="O5">
        <v>19.463899999999999</v>
      </c>
      <c r="Q5" s="1">
        <v>0.2</v>
      </c>
      <c r="R5">
        <v>107.07170000000001</v>
      </c>
      <c r="S5">
        <v>38.868299999999998</v>
      </c>
      <c r="U5" s="1">
        <v>0.2</v>
      </c>
      <c r="V5">
        <v>7.0194999999999999</v>
      </c>
      <c r="W5">
        <v>6.0681000000000003</v>
      </c>
      <c r="Y5" s="1">
        <v>0.2</v>
      </c>
      <c r="Z5">
        <v>8.1582000000000008</v>
      </c>
      <c r="AA5">
        <v>16.791</v>
      </c>
      <c r="AC5" s="1">
        <v>0.2</v>
      </c>
      <c r="AD5">
        <v>16.103899999999999</v>
      </c>
      <c r="AE5">
        <v>9.9902999999999995</v>
      </c>
    </row>
    <row r="6" spans="1:31" x14ac:dyDescent="0.25">
      <c r="A6" s="1">
        <v>0.3</v>
      </c>
      <c r="B6">
        <v>12.811199999999999</v>
      </c>
      <c r="C6">
        <v>10.4902</v>
      </c>
      <c r="E6" s="1">
        <v>0.3</v>
      </c>
      <c r="F6">
        <v>3.6753</v>
      </c>
      <c r="G6">
        <v>6.2990000000000004</v>
      </c>
      <c r="I6" s="1">
        <v>0.3</v>
      </c>
      <c r="J6">
        <v>109.4308</v>
      </c>
      <c r="K6">
        <v>9.5374999999999996</v>
      </c>
      <c r="M6" s="1">
        <v>0.3</v>
      </c>
      <c r="N6">
        <v>10.162000000000001</v>
      </c>
      <c r="O6">
        <v>13.426299999999999</v>
      </c>
      <c r="Q6" s="1">
        <v>0.3</v>
      </c>
      <c r="R6">
        <v>93.307599999999994</v>
      </c>
      <c r="S6">
        <v>37.832700000000003</v>
      </c>
      <c r="U6" s="1">
        <v>0.3</v>
      </c>
      <c r="V6">
        <v>11.361800000000001</v>
      </c>
      <c r="W6">
        <v>5.1768999999999998</v>
      </c>
      <c r="Y6" s="1">
        <v>0.3</v>
      </c>
      <c r="Z6">
        <v>7.5777999999999999</v>
      </c>
      <c r="AA6">
        <v>14.5563</v>
      </c>
      <c r="AC6" s="1">
        <v>0.3</v>
      </c>
      <c r="AD6">
        <v>23.316600000000001</v>
      </c>
      <c r="AE6">
        <v>11.310600000000001</v>
      </c>
    </row>
    <row r="7" spans="1:31" x14ac:dyDescent="0.25">
      <c r="A7" s="1">
        <v>0.4</v>
      </c>
      <c r="B7">
        <v>12.9368</v>
      </c>
      <c r="C7">
        <v>13.599299999999999</v>
      </c>
      <c r="E7" s="1">
        <v>0.4</v>
      </c>
      <c r="F7">
        <v>5.1839000000000004</v>
      </c>
      <c r="G7">
        <v>7.6928000000000001</v>
      </c>
      <c r="I7" s="1">
        <v>0.4</v>
      </c>
      <c r="J7">
        <v>90.685500000000005</v>
      </c>
      <c r="K7">
        <v>11.9215</v>
      </c>
      <c r="M7" s="1">
        <v>0.4</v>
      </c>
      <c r="N7">
        <v>9.1424000000000003</v>
      </c>
      <c r="O7">
        <v>21.224799999999998</v>
      </c>
      <c r="Q7" s="1">
        <v>0.4</v>
      </c>
      <c r="R7">
        <v>53.649299999999997</v>
      </c>
      <c r="S7">
        <v>27.575600000000001</v>
      </c>
      <c r="U7" s="1">
        <v>0.4</v>
      </c>
      <c r="V7">
        <v>8.173</v>
      </c>
      <c r="W7">
        <v>5.6093000000000002</v>
      </c>
      <c r="Y7" s="1">
        <v>0.4</v>
      </c>
      <c r="Z7">
        <v>6.1379000000000001</v>
      </c>
      <c r="AA7">
        <v>16.281400000000001</v>
      </c>
      <c r="AC7" s="1">
        <v>0.4</v>
      </c>
      <c r="AD7">
        <v>18.912800000000001</v>
      </c>
      <c r="AE7">
        <v>7.5777000000000001</v>
      </c>
    </row>
    <row r="8" spans="1:31" x14ac:dyDescent="0.25">
      <c r="A8" s="1">
        <v>0.5</v>
      </c>
      <c r="B8">
        <v>12.2559</v>
      </c>
      <c r="C8">
        <v>11.072699999999999</v>
      </c>
      <c r="E8" s="1">
        <v>0.5</v>
      </c>
      <c r="F8">
        <v>3.8481000000000001</v>
      </c>
      <c r="G8">
        <v>5.2473000000000001</v>
      </c>
      <c r="I8" s="1">
        <v>0.5</v>
      </c>
      <c r="J8">
        <v>66.094899999999996</v>
      </c>
      <c r="K8">
        <v>11.256600000000001</v>
      </c>
      <c r="M8" s="1">
        <v>0.5</v>
      </c>
      <c r="N8">
        <v>10.4794</v>
      </c>
      <c r="O8">
        <v>18.632999999999999</v>
      </c>
      <c r="Q8" s="1">
        <v>0.5</v>
      </c>
      <c r="R8">
        <v>19.958300000000001</v>
      </c>
      <c r="S8">
        <v>14.646800000000001</v>
      </c>
      <c r="U8" s="1">
        <v>0.5</v>
      </c>
      <c r="V8">
        <v>6.2058</v>
      </c>
      <c r="W8">
        <v>3.6219999999999999</v>
      </c>
      <c r="Y8" s="1">
        <v>0.5</v>
      </c>
      <c r="Z8">
        <v>3.0585</v>
      </c>
      <c r="AA8">
        <v>17.396999999999998</v>
      </c>
      <c r="AC8" s="1">
        <v>0.5</v>
      </c>
      <c r="AD8">
        <v>11.922499999999999</v>
      </c>
      <c r="AE8">
        <v>7.8655999999999997</v>
      </c>
    </row>
    <row r="9" spans="1:31" x14ac:dyDescent="0.25">
      <c r="A9" s="1">
        <v>0.6</v>
      </c>
      <c r="B9">
        <v>17.2837</v>
      </c>
      <c r="C9">
        <v>10.257400000000001</v>
      </c>
      <c r="E9" s="1">
        <v>0.6</v>
      </c>
      <c r="F9">
        <v>4.6914999999999996</v>
      </c>
      <c r="G9">
        <v>4.5877999999999997</v>
      </c>
      <c r="I9" s="1">
        <v>0.6</v>
      </c>
      <c r="J9">
        <v>15.7895</v>
      </c>
      <c r="K9">
        <v>37.650500000000001</v>
      </c>
      <c r="M9" s="1">
        <v>0.6</v>
      </c>
      <c r="N9">
        <v>7.9614000000000003</v>
      </c>
      <c r="O9">
        <v>18.5731</v>
      </c>
      <c r="Q9" s="1">
        <v>0.6</v>
      </c>
      <c r="R9">
        <v>21.622699999999998</v>
      </c>
      <c r="S9">
        <v>11.5663</v>
      </c>
      <c r="U9" s="1">
        <v>0.6</v>
      </c>
      <c r="V9">
        <v>9.2590000000000003</v>
      </c>
      <c r="W9">
        <v>4.7986000000000004</v>
      </c>
      <c r="Y9" s="1">
        <v>0.6</v>
      </c>
      <c r="Z9">
        <v>6.7483000000000004</v>
      </c>
      <c r="AA9">
        <v>18.194900000000001</v>
      </c>
      <c r="AC9" s="1">
        <v>0.6</v>
      </c>
      <c r="AD9">
        <v>13.361800000000001</v>
      </c>
      <c r="AE9">
        <v>8.6943999999999999</v>
      </c>
    </row>
    <row r="10" spans="1:31" x14ac:dyDescent="0.25">
      <c r="A10" s="1">
        <v>0.7</v>
      </c>
      <c r="B10">
        <v>17.6554</v>
      </c>
      <c r="C10">
        <v>15.1168</v>
      </c>
      <c r="E10" s="1">
        <v>0.7</v>
      </c>
      <c r="F10">
        <v>3.8744999999999998</v>
      </c>
      <c r="G10">
        <v>4.5339</v>
      </c>
      <c r="I10" s="1">
        <v>0.7</v>
      </c>
      <c r="J10">
        <v>66.539599999999993</v>
      </c>
      <c r="K10">
        <v>32.476799999999997</v>
      </c>
      <c r="M10" s="1">
        <v>0.7</v>
      </c>
      <c r="N10">
        <v>17.8352</v>
      </c>
      <c r="O10">
        <v>10.180099999999999</v>
      </c>
      <c r="Q10" s="1">
        <v>0.7</v>
      </c>
      <c r="R10">
        <v>18.6435</v>
      </c>
      <c r="S10">
        <v>14.850099999999999</v>
      </c>
      <c r="U10" s="1">
        <v>0.7</v>
      </c>
      <c r="V10">
        <v>6.1101999999999999</v>
      </c>
      <c r="W10">
        <v>4.1044</v>
      </c>
      <c r="Y10" s="1">
        <v>0.7</v>
      </c>
      <c r="Z10">
        <v>9.4931999999999999</v>
      </c>
      <c r="AA10">
        <v>25.805599999999998</v>
      </c>
      <c r="AC10" s="1">
        <v>0.7</v>
      </c>
      <c r="AD10">
        <v>17.758700000000001</v>
      </c>
      <c r="AE10">
        <v>14.08</v>
      </c>
    </row>
    <row r="11" spans="1:31" x14ac:dyDescent="0.25">
      <c r="A11" s="1">
        <v>0.8</v>
      </c>
      <c r="B11">
        <v>61.145699999999998</v>
      </c>
      <c r="C11">
        <v>21.569099999999999</v>
      </c>
      <c r="E11" s="1">
        <v>0.8</v>
      </c>
      <c r="F11">
        <v>5.0018000000000002</v>
      </c>
      <c r="G11">
        <v>4.9745999999999997</v>
      </c>
      <c r="I11" s="1">
        <v>0.8</v>
      </c>
      <c r="J11">
        <v>30.913799999999998</v>
      </c>
      <c r="K11">
        <v>13.6107</v>
      </c>
      <c r="M11" s="1">
        <v>0.8</v>
      </c>
      <c r="N11">
        <v>6.2141000000000002</v>
      </c>
      <c r="O11">
        <v>15.9658</v>
      </c>
      <c r="Q11" s="1">
        <v>0.8</v>
      </c>
      <c r="R11">
        <v>17.7624</v>
      </c>
      <c r="S11">
        <v>8.5200999999999993</v>
      </c>
      <c r="U11" s="1">
        <v>0.8</v>
      </c>
      <c r="V11">
        <v>8.0710999999999995</v>
      </c>
      <c r="W11">
        <v>6.5342000000000002</v>
      </c>
      <c r="Y11" s="1">
        <v>0.8</v>
      </c>
      <c r="Z11">
        <v>4.6913999999999998</v>
      </c>
      <c r="AA11">
        <v>17.861999999999998</v>
      </c>
      <c r="AC11" s="1">
        <v>0.8</v>
      </c>
      <c r="AD11">
        <v>14.476699999999999</v>
      </c>
      <c r="AE11">
        <v>14.741899999999999</v>
      </c>
    </row>
    <row r="12" spans="1:31" x14ac:dyDescent="0.25">
      <c r="A12" s="1">
        <v>0.9</v>
      </c>
      <c r="B12">
        <v>51.8994</v>
      </c>
      <c r="C12">
        <v>25.686299999999999</v>
      </c>
      <c r="E12" s="1">
        <v>0.9</v>
      </c>
      <c r="F12">
        <v>3.4318</v>
      </c>
      <c r="G12">
        <v>4.8423999999999996</v>
      </c>
      <c r="I12" s="1">
        <v>0.9</v>
      </c>
      <c r="J12">
        <v>44.672899999999998</v>
      </c>
      <c r="K12">
        <v>14.823700000000001</v>
      </c>
      <c r="M12" s="1">
        <v>0.9</v>
      </c>
      <c r="N12">
        <v>8.9037000000000006</v>
      </c>
      <c r="O12">
        <v>13.620699999999999</v>
      </c>
      <c r="Q12" s="1">
        <v>0.9</v>
      </c>
      <c r="R12">
        <v>18.069099999999999</v>
      </c>
      <c r="S12">
        <v>8.5945</v>
      </c>
      <c r="U12" s="1">
        <v>0.9</v>
      </c>
      <c r="V12">
        <v>9.9878</v>
      </c>
      <c r="W12">
        <v>5.8560999999999996</v>
      </c>
      <c r="Y12" s="1">
        <v>0.9</v>
      </c>
      <c r="Z12">
        <v>11.334199999999999</v>
      </c>
      <c r="AA12">
        <v>23.987300000000001</v>
      </c>
      <c r="AC12" s="1">
        <v>0.9</v>
      </c>
      <c r="AD12">
        <v>12.957100000000001</v>
      </c>
      <c r="AE12">
        <v>21.063500000000001</v>
      </c>
    </row>
    <row r="13" spans="1:31" x14ac:dyDescent="0.25">
      <c r="A13" s="1">
        <v>1</v>
      </c>
      <c r="B13">
        <v>16.190000000000001</v>
      </c>
      <c r="C13">
        <v>11.630100000000001</v>
      </c>
      <c r="E13" s="1">
        <v>1</v>
      </c>
      <c r="F13">
        <v>4.8133999999999997</v>
      </c>
      <c r="G13">
        <v>5.9191000000000003</v>
      </c>
      <c r="I13" s="1">
        <v>1</v>
      </c>
      <c r="J13">
        <v>37.061500000000002</v>
      </c>
      <c r="K13">
        <v>17.608499999999999</v>
      </c>
      <c r="M13" s="1">
        <v>1</v>
      </c>
      <c r="N13">
        <v>7.3117999999999999</v>
      </c>
      <c r="O13">
        <v>11.6897</v>
      </c>
      <c r="Q13" s="1">
        <v>1</v>
      </c>
      <c r="R13">
        <v>28.421800000000001</v>
      </c>
      <c r="S13">
        <v>11.827</v>
      </c>
      <c r="U13" s="1">
        <v>1</v>
      </c>
      <c r="V13">
        <v>5.6002000000000001</v>
      </c>
      <c r="W13">
        <v>3.8451</v>
      </c>
      <c r="Y13" s="1">
        <v>1</v>
      </c>
      <c r="Z13">
        <v>5.1509</v>
      </c>
      <c r="AA13">
        <v>19.7044</v>
      </c>
      <c r="AC13" s="1">
        <v>1</v>
      </c>
      <c r="AD13">
        <v>10.5764</v>
      </c>
      <c r="AE13">
        <v>11.8887</v>
      </c>
    </row>
    <row r="15" spans="1:31" x14ac:dyDescent="0.25">
      <c r="A15" t="s">
        <v>7</v>
      </c>
      <c r="B15">
        <f>AVERAGE(B4:B13)</f>
        <v>24.651139999999998</v>
      </c>
      <c r="C15">
        <f>AVERAGE(C4:C13)</f>
        <v>16.320429999999998</v>
      </c>
      <c r="F15">
        <f>AVERAGE(F4:F13)</f>
        <v>4.1699900000000003</v>
      </c>
      <c r="G15">
        <f>AVERAGE(G4:G13)</f>
        <v>5.7229600000000005</v>
      </c>
      <c r="J15">
        <f>AVERAGE(J4:J13)</f>
        <v>51.164099999999998</v>
      </c>
      <c r="K15">
        <f>AVERAGE(K4:K13)</f>
        <v>17.88608</v>
      </c>
      <c r="N15">
        <f>AVERAGE(N4:N13)</f>
        <v>10.923840000000002</v>
      </c>
      <c r="O15">
        <f>AVERAGE(O4:O13)</f>
        <v>17.071709999999999</v>
      </c>
      <c r="R15">
        <f>AVERAGE(R4:R13)</f>
        <v>47.065950000000001</v>
      </c>
      <c r="S15">
        <f>AVERAGE(S4:S13)</f>
        <v>18.344350000000006</v>
      </c>
      <c r="V15">
        <f>AVERAGE(V4:V13)</f>
        <v>7.7547499999999996</v>
      </c>
      <c r="W15">
        <f>AVERAGE(W4:W13)</f>
        <v>5.1053300000000004</v>
      </c>
      <c r="Z15">
        <f>AVERAGE(Z4:Z13)</f>
        <v>7.7960800000000008</v>
      </c>
      <c r="AA15">
        <f>AVERAGE(AA4:AA13)</f>
        <v>19.704899999999999</v>
      </c>
      <c r="AD15">
        <f>AVERAGE(AD4:AD13)</f>
        <v>15.197130000000001</v>
      </c>
      <c r="AE15">
        <f>AVERAGE(AE4:AE13)</f>
        <v>11.878960000000001</v>
      </c>
    </row>
    <row r="16" spans="1:31" x14ac:dyDescent="0.25">
      <c r="A16" t="s">
        <v>8</v>
      </c>
      <c r="B16">
        <f>STDEV(B4:B13)</f>
        <v>17.35086693563818</v>
      </c>
      <c r="C16">
        <f>STDEV(C4:C13)</f>
        <v>5.9163427881401356</v>
      </c>
      <c r="F16">
        <f>STDEV(F4:F13)</f>
        <v>0.67225735225928351</v>
      </c>
      <c r="G16">
        <f>STDEV(G4:G13)</f>
        <v>1.0633487493135365</v>
      </c>
      <c r="J16">
        <f>STDEV(J4:J13)</f>
        <v>31.071911054984849</v>
      </c>
      <c r="K16">
        <f>STDEV(K4:K13)</f>
        <v>9.4158419688192367</v>
      </c>
      <c r="N16">
        <f>STDEV(N4:N13)</f>
        <v>4.000356255857441</v>
      </c>
      <c r="O16">
        <f>STDEV(O4:O13)</f>
        <v>5.2562933246094028</v>
      </c>
      <c r="R16">
        <f>STDEV(R4:R13)</f>
        <v>36.594339005074708</v>
      </c>
      <c r="S16">
        <f>STDEV(S4:S13)</f>
        <v>11.909067208200835</v>
      </c>
      <c r="V16">
        <f>STDEV(V4:V13)</f>
        <v>1.9665024915937519</v>
      </c>
      <c r="W16">
        <f>STDEV(W4:W13)</f>
        <v>0.98808567785277512</v>
      </c>
      <c r="Z16">
        <f>STDEV(Z4:Z13)</f>
        <v>3.6449198554822684</v>
      </c>
      <c r="AA16">
        <f>STDEV(AA4:AA13)</f>
        <v>4.2036217503481463</v>
      </c>
      <c r="AD16">
        <f>STDEV(AD4:AD13)</f>
        <v>3.8718309582160204</v>
      </c>
      <c r="AE16">
        <f>STDEV(AE4:AE13)</f>
        <v>4.029440281009534</v>
      </c>
    </row>
    <row r="17" spans="1:42" x14ac:dyDescent="0.25">
      <c r="A17" t="s">
        <v>9</v>
      </c>
      <c r="B17">
        <f>2*B16</f>
        <v>34.70173387127636</v>
      </c>
      <c r="C17">
        <f>2*C16</f>
        <v>11.832685576280271</v>
      </c>
      <c r="F17">
        <f>2*F16</f>
        <v>1.344514704518567</v>
      </c>
      <c r="G17">
        <f>2*G16</f>
        <v>2.126697498627073</v>
      </c>
      <c r="J17">
        <f>2*J16</f>
        <v>62.143822109969697</v>
      </c>
      <c r="K17">
        <f>2*K16</f>
        <v>18.831683937638473</v>
      </c>
      <c r="N17">
        <f>2*N16</f>
        <v>8.0007125117148821</v>
      </c>
      <c r="O17">
        <f>2*O16</f>
        <v>10.512586649218806</v>
      </c>
      <c r="R17">
        <f>2*R16</f>
        <v>73.188678010149417</v>
      </c>
      <c r="S17">
        <f>2*S16</f>
        <v>23.818134416401669</v>
      </c>
      <c r="V17">
        <f>2*V16</f>
        <v>3.9330049831875038</v>
      </c>
      <c r="W17">
        <f>2*W16</f>
        <v>1.9761713557055502</v>
      </c>
      <c r="Z17">
        <f>2*Z16</f>
        <v>7.2898397109645368</v>
      </c>
      <c r="AA17">
        <f>2*AA16</f>
        <v>8.4072435006962927</v>
      </c>
      <c r="AD17">
        <f>2*AD16</f>
        <v>7.7436619164320408</v>
      </c>
      <c r="AE17">
        <f>2*AE16</f>
        <v>8.058880562019068</v>
      </c>
    </row>
    <row r="18" spans="1:42" x14ac:dyDescent="0.25">
      <c r="A18" t="s">
        <v>10</v>
      </c>
      <c r="B18">
        <f>B15+B17</f>
        <v>59.352873871276358</v>
      </c>
      <c r="C18">
        <f>C15+C17</f>
        <v>28.153115576280271</v>
      </c>
      <c r="F18">
        <f>F15+F17</f>
        <v>5.5145047045185676</v>
      </c>
      <c r="G18">
        <f>G15+G17</f>
        <v>7.8496574986270735</v>
      </c>
      <c r="J18">
        <f>J15+J17</f>
        <v>113.3079221099697</v>
      </c>
      <c r="K18">
        <f>K15+K17</f>
        <v>36.717763937638473</v>
      </c>
      <c r="N18">
        <f>N15+N17</f>
        <v>18.924552511714886</v>
      </c>
      <c r="O18">
        <f>O15+O17</f>
        <v>27.584296649218807</v>
      </c>
      <c r="R18">
        <f>R15+R17</f>
        <v>120.25462801014942</v>
      </c>
      <c r="S18">
        <f>S15+S17</f>
        <v>42.162484416401675</v>
      </c>
      <c r="V18">
        <f>V15+V17</f>
        <v>11.687754983187503</v>
      </c>
      <c r="W18">
        <f>W15+W17</f>
        <v>7.0815013557055506</v>
      </c>
      <c r="Z18">
        <f>Z15+Z17</f>
        <v>15.085919710964538</v>
      </c>
      <c r="AA18">
        <f>AA15+AA17</f>
        <v>28.112143500696291</v>
      </c>
      <c r="AD18">
        <f>AD15+AD17</f>
        <v>22.94079191643204</v>
      </c>
      <c r="AE18">
        <f>AE15+AE17</f>
        <v>19.937840562019069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30.2440125</v>
      </c>
      <c r="K26">
        <f>AVERAGE(C3,G3,K3,O3,S3,W3,AA3,AE3)</f>
        <v>13.429450000000001</v>
      </c>
      <c r="N26">
        <f>J27-J26</f>
        <v>-6.0448875000000015</v>
      </c>
      <c r="O26">
        <f>K27-K26</f>
        <v>2.3055124999999972</v>
      </c>
      <c r="P26" s="1">
        <v>0.1</v>
      </c>
      <c r="Q26">
        <f>N26/J26*100</f>
        <v>-19.987055289042754</v>
      </c>
      <c r="R26">
        <f>O26/K26*100</f>
        <v>17.167586907877812</v>
      </c>
      <c r="U26">
        <f>J26</f>
        <v>30.2440125</v>
      </c>
      <c r="V26">
        <f>K26</f>
        <v>13.429450000000001</v>
      </c>
      <c r="W26">
        <f>Q26</f>
        <v>-19.987055289042754</v>
      </c>
      <c r="X26">
        <f>Q27</f>
        <v>-15.660372445620437</v>
      </c>
      <c r="Y26">
        <f>Q28</f>
        <v>12.271437197693263</v>
      </c>
      <c r="Z26">
        <f>Q29</f>
        <v>-15.346219354988039</v>
      </c>
      <c r="AA26">
        <f>Q30</f>
        <v>-44.690126682099482</v>
      </c>
      <c r="AB26">
        <f>Q31</f>
        <v>-60.026013413398758</v>
      </c>
      <c r="AC26">
        <f>Q32</f>
        <v>-34.734891740968557</v>
      </c>
      <c r="AD26">
        <f>Q33</f>
        <v>-38.716382292197522</v>
      </c>
      <c r="AE26">
        <f>Q34</f>
        <v>-33.352097377952084</v>
      </c>
      <c r="AF26">
        <f>Q35</f>
        <v>-52.417854608412163</v>
      </c>
      <c r="AG26">
        <f>R26</f>
        <v>17.167586907877812</v>
      </c>
      <c r="AH26">
        <f>R27</f>
        <v>23.588829028739074</v>
      </c>
      <c r="AI26">
        <f>R28</f>
        <v>1.1112703796506922</v>
      </c>
      <c r="AJ26">
        <f>R29</f>
        <v>3.7667216453391652</v>
      </c>
      <c r="AK26">
        <f>R30</f>
        <v>-16.469959678170014</v>
      </c>
      <c r="AL26">
        <f>R31</f>
        <v>6.4107241919810418</v>
      </c>
      <c r="AM26">
        <f>R32</f>
        <v>12.763087840529561</v>
      </c>
      <c r="AN26">
        <f>R33</f>
        <v>-3.4040857965143929</v>
      </c>
      <c r="AO26">
        <f>R34</f>
        <v>10.274899567741045</v>
      </c>
      <c r="AP26">
        <f>R35</f>
        <v>-12.400917386787997</v>
      </c>
    </row>
    <row r="27" spans="1:42" x14ac:dyDescent="0.25">
      <c r="I27" s="1">
        <v>0.1</v>
      </c>
      <c r="J27">
        <f>AVERAGE(B4,F4,J4,N4,R4,V4,Z4,AD4)</f>
        <v>24.199124999999999</v>
      </c>
      <c r="K27">
        <f>AVERAGE(C4,G4,K4,O4,S4,W4,AA4,AE4)</f>
        <v>15.734962499999998</v>
      </c>
      <c r="N27">
        <f>J28-J26</f>
        <v>-4.7363250000000008</v>
      </c>
      <c r="O27">
        <f>K28-K26</f>
        <v>3.1678499999999996</v>
      </c>
      <c r="P27" s="1">
        <v>0.2</v>
      </c>
      <c r="Q27">
        <f>N27/J26*100</f>
        <v>-15.660372445620437</v>
      </c>
      <c r="R27">
        <f>O27/K26*100</f>
        <v>23.588829028739074</v>
      </c>
    </row>
    <row r="28" spans="1:42" x14ac:dyDescent="0.25">
      <c r="I28" s="1">
        <v>0.2</v>
      </c>
      <c r="J28">
        <f>AVERAGE(B5,F5,J5,N5,R5,V5,Z5,AD5)</f>
        <v>25.507687499999999</v>
      </c>
      <c r="K28">
        <f>AVERAGE(C5,G5,K5,O5,S5,W5,AA5,AE5)</f>
        <v>16.597300000000001</v>
      </c>
      <c r="N28">
        <f>J29-J26</f>
        <v>3.7113750000000003</v>
      </c>
      <c r="O28">
        <f>K29-K26</f>
        <v>0.14923749999999991</v>
      </c>
      <c r="P28" s="1">
        <v>0.3</v>
      </c>
      <c r="Q28">
        <f>N28/J26*100</f>
        <v>12.271437197693263</v>
      </c>
      <c r="R28">
        <f>O28/K26*100</f>
        <v>1.1112703796506922</v>
      </c>
    </row>
    <row r="29" spans="1:42" x14ac:dyDescent="0.25">
      <c r="I29" s="1">
        <v>0.3</v>
      </c>
      <c r="J29">
        <f>AVERAGE(B6,F6,J6,N6,R6,V6,Z6,AD6)</f>
        <v>33.955387500000001</v>
      </c>
      <c r="K29">
        <f>AVERAGE(C6,G6,K6,O6,S6,W6,AA6,AE6)</f>
        <v>13.578687500000001</v>
      </c>
      <c r="N29">
        <f>J30-J26</f>
        <v>-4.6413125000000015</v>
      </c>
      <c r="O29">
        <f>K30-K26</f>
        <v>0.50585000000000058</v>
      </c>
      <c r="P29" s="1">
        <v>0.4</v>
      </c>
      <c r="Q29">
        <f>N29/J26*100</f>
        <v>-15.346219354988039</v>
      </c>
      <c r="R29">
        <f>O29/K26*100</f>
        <v>3.7667216453391652</v>
      </c>
    </row>
    <row r="30" spans="1:42" x14ac:dyDescent="0.25">
      <c r="I30" s="1">
        <v>0.4</v>
      </c>
      <c r="J30">
        <f>AVERAGE(B7,F7,J7,N7,R7,V7,Z7,AD7)</f>
        <v>25.602699999999999</v>
      </c>
      <c r="K30">
        <f>AVERAGE(C7,G7,K7,O7,S7,W7,AA7,AE7)</f>
        <v>13.935300000000002</v>
      </c>
      <c r="N30">
        <f>J31-J26</f>
        <v>-13.516087500000001</v>
      </c>
      <c r="O30">
        <f>K31-K26</f>
        <v>-2.2118250000000028</v>
      </c>
      <c r="P30" s="1">
        <v>0.5</v>
      </c>
      <c r="Q30">
        <f>N30/J26*100</f>
        <v>-44.690126682099482</v>
      </c>
      <c r="R30">
        <f>O30/K26*100</f>
        <v>-16.469959678170014</v>
      </c>
    </row>
    <row r="31" spans="1:42" x14ac:dyDescent="0.25">
      <c r="I31" s="1">
        <v>0.5</v>
      </c>
      <c r="J31">
        <f>AVERAGE(B8,F8,J8,N8,R8,V8,Z8,AD8)</f>
        <v>16.727924999999999</v>
      </c>
      <c r="K31">
        <f>AVERAGE(C8,G8,K8,O8,S8,W8,AA8,AE8)</f>
        <v>11.217624999999998</v>
      </c>
      <c r="N31">
        <f>J32-J26</f>
        <v>-18.154274999999998</v>
      </c>
      <c r="O31">
        <f>K32-K26</f>
        <v>0.86092499999999816</v>
      </c>
      <c r="P31" s="1">
        <v>0.6</v>
      </c>
      <c r="Q31">
        <f>N31/J26*100</f>
        <v>-60.026013413398758</v>
      </c>
      <c r="R31">
        <f>O31/K26*100</f>
        <v>6.4107241919810418</v>
      </c>
    </row>
    <row r="32" spans="1:42" x14ac:dyDescent="0.25">
      <c r="I32" s="1">
        <v>0.6</v>
      </c>
      <c r="J32">
        <f>AVERAGE(B9,F9,J9,N9,R9,V9,Z9,AD9)</f>
        <v>12.0897375</v>
      </c>
      <c r="K32">
        <f>AVERAGE(C9,G9,K9,O9,S9,W9,AA9,AE9)</f>
        <v>14.290374999999999</v>
      </c>
      <c r="N32">
        <f>J33-J26</f>
        <v>-10.505224999999999</v>
      </c>
      <c r="O32">
        <f>K33-K26</f>
        <v>1.7140124999999973</v>
      </c>
      <c r="P32" s="1">
        <v>0.7</v>
      </c>
      <c r="Q32">
        <f>N32/J26*100</f>
        <v>-34.734891740968557</v>
      </c>
      <c r="R32">
        <f>O32/K26*100</f>
        <v>12.763087840529561</v>
      </c>
    </row>
    <row r="33" spans="1:18" x14ac:dyDescent="0.25">
      <c r="I33" s="1">
        <v>0.7</v>
      </c>
      <c r="J33">
        <f>AVERAGE(B10,F10,J10,N10,R10,V10,Z10,AD10)</f>
        <v>19.738787500000001</v>
      </c>
      <c r="K33">
        <f>AVERAGE(C10,G10,K10,O10,S10,W10,AA10,AE10)</f>
        <v>15.143462499999998</v>
      </c>
      <c r="N33">
        <f>J34-J26</f>
        <v>-11.709387500000005</v>
      </c>
      <c r="O33">
        <f>K34-K26</f>
        <v>-0.45715000000000217</v>
      </c>
      <c r="P33" s="1">
        <v>0.8</v>
      </c>
      <c r="Q33">
        <f>N33/J26*100</f>
        <v>-38.716382292197522</v>
      </c>
      <c r="R33">
        <f>O33/K26*100</f>
        <v>-3.4040857965143929</v>
      </c>
    </row>
    <row r="34" spans="1:18" x14ac:dyDescent="0.25">
      <c r="I34" s="1">
        <v>0.8</v>
      </c>
      <c r="J34">
        <f>AVERAGE(B11,F11,J11,N11,R11,V11,Z11,AD11)</f>
        <v>18.534624999999995</v>
      </c>
      <c r="K34">
        <f>AVERAGE(C11,G11,K11,O11,S11,W11,AA11,AE11)</f>
        <v>12.972299999999999</v>
      </c>
      <c r="N34">
        <f>J35-J26</f>
        <v>-10.0870125</v>
      </c>
      <c r="O34">
        <f>K35-K26</f>
        <v>1.3798624999999998</v>
      </c>
      <c r="P34" s="1">
        <v>0.9</v>
      </c>
      <c r="Q34">
        <f>N34/J26*100</f>
        <v>-33.352097377952084</v>
      </c>
      <c r="R34">
        <f>O34/K26*100</f>
        <v>10.274899567741045</v>
      </c>
    </row>
    <row r="35" spans="1:18" x14ac:dyDescent="0.25">
      <c r="I35" s="1">
        <v>0.9</v>
      </c>
      <c r="J35">
        <f>AVERAGE(B12,F12,J12,N12,R12,V12,Z12,AD12)</f>
        <v>20.157</v>
      </c>
      <c r="K35">
        <f>AVERAGE(C12,G12,K12,O12,S12,W12,AA12,AE12)</f>
        <v>14.809312500000001</v>
      </c>
      <c r="N35">
        <f>J36-J26</f>
        <v>-15.8532625</v>
      </c>
      <c r="O35">
        <f>K36-K26</f>
        <v>-1.6653750000000009</v>
      </c>
      <c r="P35" s="1">
        <v>1</v>
      </c>
      <c r="Q35">
        <f>N35/J26*100</f>
        <v>-52.417854608412163</v>
      </c>
      <c r="R35">
        <f>O35/K26*100</f>
        <v>-12.400917386787997</v>
      </c>
    </row>
    <row r="36" spans="1:18" x14ac:dyDescent="0.25">
      <c r="I36" s="1">
        <v>1</v>
      </c>
      <c r="J36">
        <f>AVERAGE(B13,F13,J13,N13,R13,V13,Z13,AD13)</f>
        <v>14.390750000000001</v>
      </c>
      <c r="K36">
        <f>AVERAGE(C13,G13,K13,O13,S13,W13,AA13,AE13)</f>
        <v>11.764075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52.851199999999999</v>
      </c>
      <c r="C41">
        <f>C3</f>
        <v>25.657399999999999</v>
      </c>
    </row>
    <row r="42" spans="1:18" x14ac:dyDescent="0.25">
      <c r="A42" s="1">
        <v>2</v>
      </c>
      <c r="B42">
        <f>F3</f>
        <v>3.9365999999999999</v>
      </c>
      <c r="C42">
        <f>G3</f>
        <v>6.0544000000000002</v>
      </c>
    </row>
    <row r="43" spans="1:18" x14ac:dyDescent="0.25">
      <c r="A43" s="1">
        <v>3</v>
      </c>
      <c r="B43">
        <f>J3</f>
        <v>91.636099999999999</v>
      </c>
      <c r="C43">
        <f>K3</f>
        <v>12.9933</v>
      </c>
    </row>
    <row r="44" spans="1:18" x14ac:dyDescent="0.25">
      <c r="A44" s="1">
        <v>4</v>
      </c>
      <c r="B44">
        <f>N3</f>
        <v>23.1187</v>
      </c>
      <c r="C44">
        <f>O3</f>
        <v>16.968</v>
      </c>
    </row>
    <row r="45" spans="1:18" x14ac:dyDescent="0.25">
      <c r="A45" s="1">
        <v>5</v>
      </c>
      <c r="B45">
        <f>R3</f>
        <v>29.5213</v>
      </c>
      <c r="C45">
        <f>S3</f>
        <v>7.6424000000000003</v>
      </c>
    </row>
    <row r="46" spans="1:18" x14ac:dyDescent="0.25">
      <c r="A46" s="1">
        <v>6</v>
      </c>
      <c r="B46">
        <f>V3</f>
        <v>7.2487000000000004</v>
      </c>
      <c r="C46">
        <f>W3</f>
        <v>4.0494000000000003</v>
      </c>
    </row>
    <row r="47" spans="1:18" x14ac:dyDescent="0.25">
      <c r="A47" s="1">
        <v>7</v>
      </c>
      <c r="B47">
        <f>Z3</f>
        <v>9.6471999999999998</v>
      </c>
      <c r="C47">
        <f>AA3</f>
        <v>23.488900000000001</v>
      </c>
    </row>
    <row r="48" spans="1:18" x14ac:dyDescent="0.25">
      <c r="A48" s="1">
        <v>8</v>
      </c>
      <c r="B48">
        <f>AD3</f>
        <v>23.9923</v>
      </c>
      <c r="C48">
        <f>AE3</f>
        <v>10.581799999999999</v>
      </c>
    </row>
    <row r="50" spans="1:3" x14ac:dyDescent="0.25">
      <c r="A50" t="s">
        <v>19</v>
      </c>
      <c r="B50">
        <f>AVERAGE(B41:B48)</f>
        <v>30.2440125</v>
      </c>
      <c r="C50">
        <f>AVERAGE(C41:C48)</f>
        <v>13.429450000000001</v>
      </c>
    </row>
    <row r="51" spans="1:3" x14ac:dyDescent="0.25">
      <c r="A51" t="s">
        <v>8</v>
      </c>
      <c r="B51">
        <f>STDEV(B41:B48)</f>
        <v>29.314897893656997</v>
      </c>
      <c r="C51">
        <f>STDEV(C41:C48)</f>
        <v>7.9946644453839122</v>
      </c>
    </row>
    <row r="52" spans="1:3" x14ac:dyDescent="0.25">
      <c r="A52" t="s">
        <v>20</v>
      </c>
      <c r="B52">
        <f>1.5*B51</f>
        <v>43.9723468404855</v>
      </c>
      <c r="C52">
        <f>1.5*C51</f>
        <v>11.991996668075869</v>
      </c>
    </row>
    <row r="53" spans="1:3" x14ac:dyDescent="0.25">
      <c r="A53" t="s">
        <v>9</v>
      </c>
      <c r="B53">
        <f>2*B51</f>
        <v>58.629795787313995</v>
      </c>
      <c r="C53">
        <f>2*C51</f>
        <v>15.989328890767824</v>
      </c>
    </row>
    <row r="54" spans="1:3" x14ac:dyDescent="0.25">
      <c r="A54" t="s">
        <v>21</v>
      </c>
      <c r="B54">
        <f>B50+B52</f>
        <v>74.216359340485496</v>
      </c>
      <c r="C54">
        <f>C50+C52</f>
        <v>25.42144666807587</v>
      </c>
    </row>
    <row r="55" spans="1:3" x14ac:dyDescent="0.25">
      <c r="A55" t="s">
        <v>10</v>
      </c>
      <c r="B55">
        <f>B50+B53</f>
        <v>88.873808287313992</v>
      </c>
      <c r="C55">
        <f>C50+C53</f>
        <v>29.418778890767825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2015-05-25T01:49:46Z</dcterms:created>
  <dcterms:modified xsi:type="dcterms:W3CDTF">2015-06-15T04:48:13Z</dcterms:modified>
</cp:coreProperties>
</file>