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<sst xmlns="http://schemas.openxmlformats.org/spreadsheetml/2006/main" count="48" uniqueCount="22">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</sst>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8.7094000000000005</v>
      </c>
      <c r="C3">
        <v>19.8066</v>
      </c>
      <c r="E3" s="1">
        <v>424</v>
      </c>
      <c r="F3">
        <v>5.6218000000000004</v>
      </c>
      <c r="G3">
        <v>20.502700000000001</v>
      </c>
      <c r="I3" s="1">
        <v>424</v>
      </c>
      <c r="J3">
        <v>11.5563</v>
      </c>
      <c r="K3">
        <v>15.798299999999999</v>
      </c>
      <c r="M3" s="1">
        <v>424</v>
      </c>
      <c r="N3">
        <v>8.8308999999999997</v>
      </c>
      <c r="O3">
        <v>19.2485</v>
      </c>
      <c r="Q3" s="1">
        <v>424</v>
      </c>
      <c r="R3">
        <v>27.668500000000002</v>
      </c>
      <c r="S3">
        <v>47.109200000000001</v>
      </c>
      <c r="U3" s="1">
        <v>424</v>
      </c>
      <c r="V3">
        <v>64.848799999999997</v>
      </c>
      <c r="W3">
        <v>25.080400000000001</v>
      </c>
      <c r="Y3" s="1">
        <v>424</v>
      </c>
      <c r="Z3">
        <v>9.2469999999999999</v>
      </c>
      <c r="AA3">
        <v>7.4931000000000001</v>
      </c>
      <c r="AC3" s="1">
        <v>424</v>
      </c>
      <c r="AD3">
        <v>34.195900000000002</v>
      </c>
      <c r="AE3">
        <v>63.762300000000003</v>
      </c>
    </row>
    <row r="4" spans="1:31" x14ac:dyDescent="0.25">
      <c r="A4" s="1">
        <v>0.1</v>
      </c>
      <c r="B4">
        <v>5.2016999999999998</v>
      </c>
      <c r="C4">
        <v>8.6954999999999991</v>
      </c>
      <c r="E4" s="1">
        <v>0.1</v>
      </c>
      <c r="F4">
        <v>8.5774000000000008</v>
      </c>
      <c r="G4">
        <v>17.430499999999999</v>
      </c>
      <c r="I4" s="1">
        <v>0.1</v>
      </c>
      <c r="J4">
        <v>10.1509</v>
      </c>
      <c r="K4">
        <v>14.578900000000001</v>
      </c>
      <c r="M4" s="1">
        <v>0.1</v>
      </c>
      <c r="N4">
        <v>14.889200000000001</v>
      </c>
      <c r="O4">
        <v>75.058099999999996</v>
      </c>
      <c r="Q4" s="1">
        <v>0.1</v>
      </c>
      <c r="R4">
        <v>26.848800000000001</v>
      </c>
      <c r="S4">
        <v>123.6187</v>
      </c>
      <c r="U4" s="1">
        <v>0.1</v>
      </c>
      <c r="V4">
        <v>73.493700000000004</v>
      </c>
      <c r="W4">
        <v>34.065800000000003</v>
      </c>
      <c r="Y4" s="1">
        <v>0.1</v>
      </c>
      <c r="Z4">
        <v>4.7195999999999998</v>
      </c>
      <c r="AA4">
        <v>5.2923999999999998</v>
      </c>
      <c r="AC4" s="1">
        <v>0.1</v>
      </c>
      <c r="AD4">
        <v>17.479900000000001</v>
      </c>
      <c r="AE4">
        <v>49.591299999999997</v>
      </c>
    </row>
    <row r="5" spans="1:31" x14ac:dyDescent="0.25">
      <c r="A5" s="1">
        <v>0.2</v>
      </c>
      <c r="B5">
        <v>12.9068</v>
      </c>
      <c r="C5">
        <v>11.8786</v>
      </c>
      <c r="E5" s="1">
        <v>0.2</v>
      </c>
      <c r="F5">
        <v>5.9181999999999997</v>
      </c>
      <c r="G5">
        <v>23.681799999999999</v>
      </c>
      <c r="I5" s="1">
        <v>0.2</v>
      </c>
      <c r="J5">
        <v>5.6555999999999997</v>
      </c>
      <c r="K5">
        <v>24.275600000000001</v>
      </c>
      <c r="M5" s="1">
        <v>0.2</v>
      </c>
      <c r="N5">
        <v>25.541799999999999</v>
      </c>
      <c r="O5">
        <v>32.006900000000002</v>
      </c>
      <c r="Q5" s="1">
        <v>0.2</v>
      </c>
      <c r="R5">
        <v>15.247299999999999</v>
      </c>
      <c r="S5">
        <v>121.0849</v>
      </c>
      <c r="U5" s="1">
        <v>0.2</v>
      </c>
      <c r="V5">
        <v>140.10910000000001</v>
      </c>
      <c r="W5">
        <v>39.956699999999998</v>
      </c>
      <c r="Y5" s="1">
        <v>0.2</v>
      </c>
      <c r="Z5">
        <v>8.5884</v>
      </c>
      <c r="AA5">
        <v>4.7461000000000002</v>
      </c>
      <c r="AC5" s="1">
        <v>0.2</v>
      </c>
      <c r="AD5">
        <v>19.564399999999999</v>
      </c>
      <c r="AE5">
        <v>70.019400000000005</v>
      </c>
    </row>
    <row r="6" spans="1:31" x14ac:dyDescent="0.25">
      <c r="A6" s="1">
        <v>0.3</v>
      </c>
      <c r="B6">
        <v>28.758400000000002</v>
      </c>
      <c r="C6">
        <v>21.093900000000001</v>
      </c>
      <c r="E6" s="1">
        <v>0.3</v>
      </c>
      <c r="F6">
        <v>15.9002</v>
      </c>
      <c r="G6">
        <v>43.533799999999999</v>
      </c>
      <c r="I6" s="1">
        <v>0.3</v>
      </c>
      <c r="J6">
        <v>5.7496999999999998</v>
      </c>
      <c r="K6">
        <v>15.3302</v>
      </c>
      <c r="M6" s="1">
        <v>0.3</v>
      </c>
      <c r="N6">
        <v>14.610099999999999</v>
      </c>
      <c r="O6">
        <v>20.293800000000001</v>
      </c>
      <c r="Q6" s="1">
        <v>0.3</v>
      </c>
      <c r="R6">
        <v>31.29</v>
      </c>
      <c r="S6">
        <v>27.308599999999998</v>
      </c>
      <c r="U6" s="1">
        <v>0.3</v>
      </c>
      <c r="V6">
        <v>12.6457</v>
      </c>
      <c r="W6">
        <v>23.997599999999998</v>
      </c>
      <c r="Y6" s="1">
        <v>0.3</v>
      </c>
      <c r="Z6">
        <v>133.79499999999999</v>
      </c>
      <c r="AA6">
        <v>18.450600000000001</v>
      </c>
      <c r="AC6" s="1">
        <v>0.3</v>
      </c>
      <c r="AD6">
        <v>12.0875</v>
      </c>
      <c r="AE6">
        <v>201.70160000000001</v>
      </c>
    </row>
    <row r="7" spans="1:31" x14ac:dyDescent="0.25">
      <c r="A7" s="1">
        <v>0.4</v>
      </c>
      <c r="B7">
        <v>7.9366000000000003</v>
      </c>
      <c r="C7">
        <v>10.3161</v>
      </c>
      <c r="E7" s="1">
        <v>0.4</v>
      </c>
      <c r="F7">
        <v>13.919499999999999</v>
      </c>
      <c r="G7">
        <v>39.1143</v>
      </c>
      <c r="I7" s="1">
        <v>0.4</v>
      </c>
      <c r="J7">
        <v>25.1327</v>
      </c>
      <c r="K7">
        <v>15.7851</v>
      </c>
      <c r="M7" s="1">
        <v>0.4</v>
      </c>
      <c r="N7">
        <v>14.2018</v>
      </c>
      <c r="O7">
        <v>28.857700000000001</v>
      </c>
      <c r="Q7" s="1">
        <v>0.4</v>
      </c>
      <c r="R7">
        <v>20.191700000000001</v>
      </c>
      <c r="S7">
        <v>23.158000000000001</v>
      </c>
      <c r="U7" s="1">
        <v>0.4</v>
      </c>
      <c r="V7">
        <v>19.433700000000002</v>
      </c>
      <c r="W7">
        <v>18.966000000000001</v>
      </c>
      <c r="Y7" s="1">
        <v>0.4</v>
      </c>
      <c r="Z7">
        <v>47.365099999999998</v>
      </c>
      <c r="AA7">
        <v>19.165199999999999</v>
      </c>
      <c r="AC7" s="1">
        <v>0.4</v>
      </c>
      <c r="AD7">
        <v>16.779399999999999</v>
      </c>
      <c r="AE7">
        <v>51.438699999999997</v>
      </c>
    </row>
    <row r="8" spans="1:31" x14ac:dyDescent="0.25">
      <c r="A8" s="1">
        <v>0.5</v>
      </c>
      <c r="B8">
        <v>8.7788000000000004</v>
      </c>
      <c r="C8">
        <v>8.82</v>
      </c>
      <c r="E8" s="1">
        <v>0.5</v>
      </c>
      <c r="F8">
        <v>9.5370000000000008</v>
      </c>
      <c r="G8">
        <v>27.982900000000001</v>
      </c>
      <c r="I8" s="1">
        <v>0.5</v>
      </c>
      <c r="J8">
        <v>13.527900000000001</v>
      </c>
      <c r="K8">
        <v>23.8398</v>
      </c>
      <c r="M8" s="1">
        <v>0.5</v>
      </c>
      <c r="N8">
        <v>25.796399999999998</v>
      </c>
      <c r="O8">
        <v>43.6554</v>
      </c>
      <c r="Q8" s="1">
        <v>0.5</v>
      </c>
      <c r="R8">
        <v>18.5322</v>
      </c>
      <c r="S8">
        <v>44.297899999999998</v>
      </c>
      <c r="U8" s="1">
        <v>0.5</v>
      </c>
      <c r="V8">
        <v>115.011</v>
      </c>
      <c r="W8">
        <v>17.1248</v>
      </c>
      <c r="Y8" s="1">
        <v>0.5</v>
      </c>
      <c r="Z8">
        <v>15.508599999999999</v>
      </c>
      <c r="AA8">
        <v>11.783300000000001</v>
      </c>
      <c r="AC8" s="1">
        <v>0.5</v>
      </c>
      <c r="AD8">
        <v>33.342700000000001</v>
      </c>
      <c r="AE8">
        <v>17.936599999999999</v>
      </c>
    </row>
    <row r="9" spans="1:31" x14ac:dyDescent="0.25">
      <c r="A9" s="1">
        <v>0.6</v>
      </c>
      <c r="B9">
        <v>7.5095999999999998</v>
      </c>
      <c r="C9">
        <v>8.8457000000000008</v>
      </c>
      <c r="E9" s="1">
        <v>0.6</v>
      </c>
      <c r="F9">
        <v>6.0791000000000004</v>
      </c>
      <c r="G9">
        <v>84.669799999999995</v>
      </c>
      <c r="I9" s="1">
        <v>0.6</v>
      </c>
      <c r="J9">
        <v>53.700099999999999</v>
      </c>
      <c r="K9">
        <v>26.746099999999998</v>
      </c>
      <c r="M9" s="1">
        <v>0.6</v>
      </c>
      <c r="N9">
        <v>9.2744999999999997</v>
      </c>
      <c r="O9">
        <v>15.6662</v>
      </c>
      <c r="Q9" s="1">
        <v>0.6</v>
      </c>
      <c r="R9">
        <v>6.6420000000000003</v>
      </c>
      <c r="S9">
        <v>20.666399999999999</v>
      </c>
      <c r="U9" s="1">
        <v>0.6</v>
      </c>
      <c r="V9">
        <v>268.87349999999998</v>
      </c>
      <c r="W9">
        <v>18.1892</v>
      </c>
      <c r="Y9" s="1">
        <v>0.6</v>
      </c>
      <c r="Z9">
        <v>7.9260000000000002</v>
      </c>
      <c r="AA9">
        <v>5.1912000000000003</v>
      </c>
      <c r="AC9" s="1">
        <v>0.6</v>
      </c>
      <c r="AD9">
        <v>8.8802000000000003</v>
      </c>
      <c r="AE9">
        <v>11.3597</v>
      </c>
    </row>
    <row r="10" spans="1:31" x14ac:dyDescent="0.25">
      <c r="A10" s="1">
        <v>0.7</v>
      </c>
      <c r="B10">
        <v>10.7295</v>
      </c>
      <c r="C10">
        <v>10.2029</v>
      </c>
      <c r="E10" s="1">
        <v>0.7</v>
      </c>
      <c r="F10">
        <v>9.8683999999999994</v>
      </c>
      <c r="G10">
        <v>41.886899999999997</v>
      </c>
      <c r="I10" s="1">
        <v>0.7</v>
      </c>
      <c r="J10">
        <v>14.7133</v>
      </c>
      <c r="K10">
        <v>13.003</v>
      </c>
      <c r="M10" s="1">
        <v>0.7</v>
      </c>
      <c r="N10">
        <v>10.588200000000001</v>
      </c>
      <c r="O10">
        <v>10.0609</v>
      </c>
      <c r="Q10" s="1">
        <v>0.7</v>
      </c>
      <c r="R10">
        <v>8.6562000000000001</v>
      </c>
      <c r="S10">
        <v>13.4261</v>
      </c>
      <c r="U10" s="1">
        <v>0.7</v>
      </c>
      <c r="V10">
        <v>54.366199999999999</v>
      </c>
      <c r="W10">
        <v>13.08</v>
      </c>
      <c r="Y10" s="1">
        <v>0.7</v>
      </c>
      <c r="Z10">
        <v>5.1562000000000001</v>
      </c>
      <c r="AA10">
        <v>6.2458999999999998</v>
      </c>
      <c r="AC10" s="1">
        <v>0.7</v>
      </c>
      <c r="AD10">
        <v>7.7416999999999998</v>
      </c>
      <c r="AE10">
        <v>16.297599999999999</v>
      </c>
    </row>
    <row r="11" spans="1:31" x14ac:dyDescent="0.25">
      <c r="A11" s="1">
        <v>0.8</v>
      </c>
      <c r="B11">
        <v>6.1776999999999997</v>
      </c>
      <c r="C11">
        <v>12.9773</v>
      </c>
      <c r="E11" s="1">
        <v>0.8</v>
      </c>
      <c r="F11">
        <v>4.0856000000000003</v>
      </c>
      <c r="G11">
        <v>19.872800000000002</v>
      </c>
      <c r="I11" s="1">
        <v>0.8</v>
      </c>
      <c r="J11">
        <v>16.5304</v>
      </c>
      <c r="K11">
        <v>16.449200000000001</v>
      </c>
      <c r="M11" s="1">
        <v>0.8</v>
      </c>
      <c r="N11">
        <v>11.2752</v>
      </c>
      <c r="O11">
        <v>20.044699999999999</v>
      </c>
      <c r="Q11" s="1">
        <v>0.8</v>
      </c>
      <c r="R11">
        <v>6.2042999999999999</v>
      </c>
      <c r="S11">
        <v>11.5045</v>
      </c>
      <c r="U11" s="1">
        <v>0.8</v>
      </c>
      <c r="V11">
        <v>18.4941</v>
      </c>
      <c r="W11">
        <v>9.2147000000000006</v>
      </c>
      <c r="Y11" s="1">
        <v>0.8</v>
      </c>
      <c r="Z11">
        <v>4.5228999999999999</v>
      </c>
      <c r="AA11">
        <v>6.7643000000000004</v>
      </c>
      <c r="AC11" s="1">
        <v>0.8</v>
      </c>
      <c r="AD11">
        <v>6.0968999999999998</v>
      </c>
      <c r="AE11">
        <v>13.2179</v>
      </c>
    </row>
    <row r="12" spans="1:31" x14ac:dyDescent="0.25">
      <c r="A12" s="1">
        <v>0.9</v>
      </c>
      <c r="B12">
        <v>4.6361999999999997</v>
      </c>
      <c r="C12">
        <v>10.0091</v>
      </c>
      <c r="E12" s="1">
        <v>0.9</v>
      </c>
      <c r="F12">
        <v>4.1782000000000004</v>
      </c>
      <c r="G12">
        <v>7.0929000000000002</v>
      </c>
      <c r="I12" s="1">
        <v>0.9</v>
      </c>
      <c r="J12">
        <v>5.7762000000000002</v>
      </c>
      <c r="K12">
        <v>6.2888000000000002</v>
      </c>
      <c r="M12" s="1">
        <v>0.9</v>
      </c>
      <c r="N12">
        <v>14.3048</v>
      </c>
      <c r="O12">
        <v>27.0029</v>
      </c>
      <c r="Q12" s="1">
        <v>0.9</v>
      </c>
      <c r="R12">
        <v>9.4186999999999994</v>
      </c>
      <c r="S12">
        <v>10.600899999999999</v>
      </c>
      <c r="U12" s="1">
        <v>0.9</v>
      </c>
      <c r="V12">
        <v>13.607900000000001</v>
      </c>
      <c r="W12">
        <v>11.111499999999999</v>
      </c>
      <c r="Y12" s="1">
        <v>0.9</v>
      </c>
      <c r="Z12">
        <v>5.4562999999999997</v>
      </c>
      <c r="AA12">
        <v>4.9410999999999996</v>
      </c>
      <c r="AC12" s="1">
        <v>0.9</v>
      </c>
      <c r="AD12">
        <v>6.7397</v>
      </c>
      <c r="AE12">
        <v>8.8091000000000008</v>
      </c>
    </row>
    <row r="13" spans="1:31" x14ac:dyDescent="0.25">
      <c r="A13" s="1">
        <v>1</v>
      </c>
      <c r="B13">
        <v>6.9919000000000002</v>
      </c>
      <c r="C13">
        <v>9.7209000000000003</v>
      </c>
      <c r="E13" s="1">
        <v>1</v>
      </c>
      <c r="F13">
        <v>3.8229000000000002</v>
      </c>
      <c r="G13">
        <v>6.7929000000000004</v>
      </c>
      <c r="I13" s="1">
        <v>1</v>
      </c>
      <c r="J13">
        <v>7.4394999999999998</v>
      </c>
      <c r="K13">
        <v>7.0412999999999997</v>
      </c>
      <c r="M13" s="1">
        <v>1</v>
      </c>
      <c r="N13">
        <v>33.683900000000001</v>
      </c>
      <c r="O13">
        <v>35.259700000000002</v>
      </c>
      <c r="Q13" s="1">
        <v>1</v>
      </c>
      <c r="R13">
        <v>23.174299999999999</v>
      </c>
      <c r="S13">
        <v>35.346400000000003</v>
      </c>
      <c r="U13" s="1">
        <v>1</v>
      </c>
      <c r="V13">
        <v>15.8346</v>
      </c>
      <c r="W13">
        <v>7.4874999999999998</v>
      </c>
      <c r="Y13" s="1">
        <v>1</v>
      </c>
      <c r="Z13">
        <v>6.3239000000000001</v>
      </c>
      <c r="AA13">
        <v>6.8978000000000002</v>
      </c>
      <c r="AC13" s="1">
        <v>1</v>
      </c>
      <c r="AD13">
        <v>7.3202999999999996</v>
      </c>
      <c r="AE13">
        <v>13.060499999999999</v>
      </c>
    </row>
    <row r="15" spans="1:31" x14ac:dyDescent="0.25">
      <c r="A15" t="s">
        <v>7</v>
      </c>
      <c r="B15">
        <f>AVERAGE(B4:B13)</f>
        <v>9.9627200000000009</v>
      </c>
      <c r="C15">
        <f>AVERAGE(C4:C13)</f>
        <v>11.256</v>
      </c>
      <c r="F15">
        <f>AVERAGE(F4:F13)</f>
        <v>8.1886499999999991</v>
      </c>
      <c r="G15">
        <f>AVERAGE(G4:G13)</f>
        <v>31.205859999999991</v>
      </c>
      <c r="J15">
        <f>AVERAGE(J4:J13)</f>
        <v>15.837629999999999</v>
      </c>
      <c r="K15">
        <f>AVERAGE(K4:K13)</f>
        <v>16.3338</v>
      </c>
      <c r="N15">
        <f>AVERAGE(N4:N13)</f>
        <v>17.416589999999999</v>
      </c>
      <c r="O15">
        <f>AVERAGE(O4:O13)</f>
        <v>30.79063</v>
      </c>
      <c r="R15">
        <f>AVERAGE(R4:R13)</f>
        <v>16.620549999999998</v>
      </c>
      <c r="S15">
        <f>AVERAGE(S4:S13)</f>
        <v>43.101240000000011</v>
      </c>
      <c r="V15">
        <f>AVERAGE(V4:V13)</f>
        <v>73.18695000000001</v>
      </c>
      <c r="W15">
        <f>AVERAGE(W4:W13)</f>
        <v>19.319380000000002</v>
      </c>
      <c r="Z15">
        <f>AVERAGE(Z4:Z13)</f>
        <v>23.936199999999999</v>
      </c>
      <c r="AA15">
        <f>AVERAGE(AA4:AA13)</f>
        <v>8.9477900000000012</v>
      </c>
      <c r="AD15">
        <f>AVERAGE(AD4:AD13)</f>
        <v>13.60327</v>
      </c>
      <c r="AE15">
        <f>AVERAGE(AE4:AE13)</f>
        <v>45.343239999999994</v>
      </c>
    </row>
    <row r="16" spans="1:31" x14ac:dyDescent="0.25">
      <c r="A16" t="s">
        <v>8</v>
      </c>
      <c r="B16">
        <f>STDEV(B4:B13)</f>
        <v>7.0572976135502588</v>
      </c>
      <c r="C16">
        <f>STDEV(C4:C13)</f>
        <v>3.7169029288134863</v>
      </c>
      <c r="F16">
        <f>STDEV(F4:F13)</f>
        <v>4.199008155968369</v>
      </c>
      <c r="G16">
        <f>STDEV(G4:G13)</f>
        <v>22.972505841510259</v>
      </c>
      <c r="J16">
        <f>STDEV(J4:J13)</f>
        <v>14.668877816433149</v>
      </c>
      <c r="K16">
        <f>STDEV(K4:K13)</f>
        <v>6.9167775110796947</v>
      </c>
      <c r="N16">
        <f>STDEV(N4:N13)</f>
        <v>8.0676654794101808</v>
      </c>
      <c r="O16">
        <f>STDEV(O4:O13)</f>
        <v>18.405237068656422</v>
      </c>
      <c r="R16">
        <f>STDEV(R4:R13)</f>
        <v>8.8469836199501781</v>
      </c>
      <c r="S16">
        <f>STDEV(S4:S13)</f>
        <v>43.09135578291</v>
      </c>
      <c r="V16">
        <f>STDEV(V4:V13)</f>
        <v>82.502716334894757</v>
      </c>
      <c r="W16">
        <f>STDEV(W4:W13)</f>
        <v>10.645067124239066</v>
      </c>
      <c r="Z16">
        <f>STDEV(Z4:Z13)</f>
        <v>40.731256563315917</v>
      </c>
      <c r="AA16">
        <f>STDEV(AA4:AA13)</f>
        <v>5.5796344684038175</v>
      </c>
      <c r="AD16">
        <f>STDEV(AD4:AD13)</f>
        <v>8.512664271940821</v>
      </c>
      <c r="AE16">
        <f>STDEV(AE4:AE13)</f>
        <v>58.94504081317708</v>
      </c>
    </row>
    <row r="17" spans="1:42" x14ac:dyDescent="0.25">
      <c r="A17" t="s">
        <v>9</v>
      </c>
      <c r="B17">
        <f>2*B16</f>
        <v>14.114595227100518</v>
      </c>
      <c r="C17">
        <f>2*C16</f>
        <v>7.4338058576269725</v>
      </c>
      <c r="F17">
        <f>2*F16</f>
        <v>8.3980163119367379</v>
      </c>
      <c r="G17">
        <f>2*G16</f>
        <v>45.945011683020518</v>
      </c>
      <c r="J17">
        <f>2*J16</f>
        <v>29.337755632866298</v>
      </c>
      <c r="K17">
        <f>2*K16</f>
        <v>13.833555022159389</v>
      </c>
      <c r="N17">
        <f>2*N16</f>
        <v>16.135330958820362</v>
      </c>
      <c r="O17">
        <f>2*O16</f>
        <v>36.810474137312845</v>
      </c>
      <c r="R17">
        <f>2*R16</f>
        <v>17.693967239900356</v>
      </c>
      <c r="S17">
        <f>2*S16</f>
        <v>86.18271156582</v>
      </c>
      <c r="V17">
        <f>2*V16</f>
        <v>165.00543266978951</v>
      </c>
      <c r="W17">
        <f>2*W16</f>
        <v>21.290134248478132</v>
      </c>
      <c r="Z17">
        <f>2*Z16</f>
        <v>81.462513126631833</v>
      </c>
      <c r="AA17">
        <f>2*AA16</f>
        <v>11.159268936807635</v>
      </c>
      <c r="AD17">
        <f>2*AD16</f>
        <v>17.025328543881642</v>
      </c>
      <c r="AE17">
        <f>2*AE16</f>
        <v>117.89008162635416</v>
      </c>
    </row>
    <row r="18" spans="1:42" x14ac:dyDescent="0.25">
      <c r="A18" t="s">
        <v>10</v>
      </c>
      <c r="B18">
        <f>B15+B17</f>
        <v>24.07731522710052</v>
      </c>
      <c r="C18">
        <f>C15+C17</f>
        <v>18.689805857626972</v>
      </c>
      <c r="F18">
        <f>F15+F17</f>
        <v>16.586666311936739</v>
      </c>
      <c r="G18">
        <f>G15+G17</f>
        <v>77.150871683020512</v>
      </c>
      <c r="J18">
        <f>J15+J17</f>
        <v>45.175385632866295</v>
      </c>
      <c r="K18">
        <f>K15+K17</f>
        <v>30.167355022159391</v>
      </c>
      <c r="N18">
        <f>N15+N17</f>
        <v>33.551920958820361</v>
      </c>
      <c r="O18">
        <f>O15+O17</f>
        <v>67.601104137312845</v>
      </c>
      <c r="R18">
        <f>R15+R17</f>
        <v>34.314517239900354</v>
      </c>
      <c r="S18">
        <f>S15+S17</f>
        <v>129.28395156582002</v>
      </c>
      <c r="V18">
        <f>V15+V17</f>
        <v>238.19238266978954</v>
      </c>
      <c r="W18">
        <f>W15+W17</f>
        <v>40.609514248478135</v>
      </c>
      <c r="Z18">
        <f>Z15+Z17</f>
        <v>105.39871312663183</v>
      </c>
      <c r="AA18">
        <f>AA15+AA17</f>
        <v>20.107058936807636</v>
      </c>
      <c r="AD18">
        <f>AD15+AD17</f>
        <v>30.628598543881644</v>
      </c>
      <c r="AE18">
        <f>AE15+AE17</f>
        <v>163.23332162635415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21.334825000000002</v>
      </c>
      <c r="K26">
        <f>AVERAGE(C3,G3,K3,O3,S3,W3,AA3,AE3)</f>
        <v>27.350137500000002</v>
      </c>
      <c r="N26">
        <f>J27-J26</f>
        <v>-1.1646750000000026</v>
      </c>
      <c r="O26">
        <f>K27-K26</f>
        <v>13.691262499999993</v>
      </c>
      <c r="P26" s="1">
        <v>0.1</v>
      </c>
      <c r="Q26">
        <f>N26/J26*100</f>
        <v>-5.4590323567219441</v>
      </c>
      <c r="R26">
        <f>O26/K26*100</f>
        <v>50.059209025914377</v>
      </c>
      <c r="U26">
        <f>J26</f>
        <v>21.334825000000002</v>
      </c>
      <c r="V26">
        <f>K26</f>
        <v>27.350137500000002</v>
      </c>
      <c r="W26">
        <f>Q26</f>
        <v>-5.4590323567219441</v>
      </c>
      <c r="X26">
        <f>Q27</f>
        <v>36.825354789645573</v>
      </c>
      <c r="Y26">
        <f>Q28</f>
        <v>49.307880425548355</v>
      </c>
      <c r="Z26">
        <f>Q29</f>
        <v>-3.3502149654379587</v>
      </c>
      <c r="AA26">
        <f>Q30</f>
        <v>40.635439943847665</v>
      </c>
      <c r="AB26">
        <f>Q31</f>
        <v>116.12844258155384</v>
      </c>
      <c r="AC26">
        <f>Q32</f>
        <v>-28.6262601169684</v>
      </c>
      <c r="AD26">
        <f>Q33</f>
        <v>-57.002752541912116</v>
      </c>
      <c r="AE26">
        <f>Q34</f>
        <v>-62.433486096089382</v>
      </c>
      <c r="AF26">
        <f>Q35</f>
        <v>-38.720319946378758</v>
      </c>
      <c r="AG26">
        <f>R26</f>
        <v>50.059209025914377</v>
      </c>
      <c r="AH26">
        <f>R27</f>
        <v>49.747876039014436</v>
      </c>
      <c r="AI26">
        <f>R28</f>
        <v>69.884932022736621</v>
      </c>
      <c r="AJ26">
        <f>R29</f>
        <v>-5.4844331221369798</v>
      </c>
      <c r="AK26">
        <f>R30</f>
        <v>-10.676545958864022</v>
      </c>
      <c r="AL26">
        <f>R31</f>
        <v>-12.553318973259278</v>
      </c>
      <c r="AM26">
        <f>R32</f>
        <v>-43.234608966773926</v>
      </c>
      <c r="AN26">
        <f>R33</f>
        <v>-49.70528027509917</v>
      </c>
      <c r="AO26">
        <f>R34</f>
        <v>-60.76057204465608</v>
      </c>
      <c r="AP26">
        <f>R35</f>
        <v>-44.421211776357609</v>
      </c>
    </row>
    <row r="27" spans="1:42" x14ac:dyDescent="0.25">
      <c r="I27" s="1">
        <v>0.1</v>
      </c>
      <c r="J27">
        <f>AVERAGE(B4,F4,J4,N4,R4,V4,Z4,AD4)</f>
        <v>20.17015</v>
      </c>
      <c r="K27">
        <f>AVERAGE(C4,G4,K4,O4,S4,W4,AA4,AE4)</f>
        <v>41.041399999999996</v>
      </c>
      <c r="N27">
        <f>J28-J26</f>
        <v>7.8566250000000011</v>
      </c>
      <c r="O27">
        <f>K28-K26</f>
        <v>13.606112500000002</v>
      </c>
      <c r="P27" s="1">
        <v>0.2</v>
      </c>
      <c r="Q27">
        <f>N27/J26*100</f>
        <v>36.825354789645573</v>
      </c>
      <c r="R27">
        <f>O27/K26*100</f>
        <v>49.747876039014436</v>
      </c>
    </row>
    <row r="28" spans="1:42" x14ac:dyDescent="0.25">
      <c r="I28" s="1">
        <v>0.2</v>
      </c>
      <c r="J28">
        <f>AVERAGE(B5,F5,J5,N5,R5,V5,Z5,AD5)</f>
        <v>29.191450000000003</v>
      </c>
      <c r="K28">
        <f>AVERAGE(C5,G5,K5,O5,S5,W5,AA5,AE5)</f>
        <v>40.956250000000004</v>
      </c>
      <c r="N28">
        <f>J29-J26</f>
        <v>10.519749999999998</v>
      </c>
      <c r="O28">
        <f>K29-K26</f>
        <v>19.113624999999999</v>
      </c>
      <c r="P28" s="1">
        <v>0.3</v>
      </c>
      <c r="Q28">
        <f>N28/J26*100</f>
        <v>49.307880425548355</v>
      </c>
      <c r="R28">
        <f>O28/K26*100</f>
        <v>69.884932022736621</v>
      </c>
    </row>
    <row r="29" spans="1:42" x14ac:dyDescent="0.25">
      <c r="I29" s="1">
        <v>0.3</v>
      </c>
      <c r="J29">
        <f>AVERAGE(B6,F6,J6,N6,R6,V6,Z6,AD6)</f>
        <v>31.854575000000001</v>
      </c>
      <c r="K29">
        <f>AVERAGE(C6,G6,K6,O6,S6,W6,AA6,AE6)</f>
        <v>46.463762500000001</v>
      </c>
      <c r="N29">
        <f>J30-J26</f>
        <v>-0.71476249999999908</v>
      </c>
      <c r="O29">
        <f>K30-K26</f>
        <v>-1.5000000000000071</v>
      </c>
      <c r="P29" s="1">
        <v>0.4</v>
      </c>
      <c r="Q29">
        <f>N29/J26*100</f>
        <v>-3.3502149654379587</v>
      </c>
      <c r="R29">
        <f>O29/K26*100</f>
        <v>-5.4844331221369798</v>
      </c>
    </row>
    <row r="30" spans="1:42" x14ac:dyDescent="0.25">
      <c r="I30" s="1">
        <v>0.4</v>
      </c>
      <c r="J30">
        <f>AVERAGE(B7,F7,J7,N7,R7,V7,Z7,AD7)</f>
        <v>20.620062500000003</v>
      </c>
      <c r="K30">
        <f>AVERAGE(C7,G7,K7,O7,S7,W7,AA7,AE7)</f>
        <v>25.850137499999995</v>
      </c>
      <c r="N30">
        <f>J31-J26</f>
        <v>8.6694999999999993</v>
      </c>
      <c r="O30">
        <f>K31-K26</f>
        <v>-2.9200500000000034</v>
      </c>
      <c r="P30" s="1">
        <v>0.5</v>
      </c>
      <c r="Q30">
        <f>N30/J26*100</f>
        <v>40.635439943847665</v>
      </c>
      <c r="R30">
        <f>O30/K26*100</f>
        <v>-10.676545958864022</v>
      </c>
    </row>
    <row r="31" spans="1:42" x14ac:dyDescent="0.25">
      <c r="I31" s="1">
        <v>0.5</v>
      </c>
      <c r="J31">
        <f>AVERAGE(B8,F8,J8,N8,R8,V8,Z8,AD8)</f>
        <v>30.004325000000001</v>
      </c>
      <c r="K31">
        <f>AVERAGE(C8,G8,K8,O8,S8,W8,AA8,AE8)</f>
        <v>24.430087499999999</v>
      </c>
      <c r="N31">
        <f>J32-J26</f>
        <v>24.775799999999997</v>
      </c>
      <c r="O31">
        <f>K32-K26</f>
        <v>-3.4333500000000008</v>
      </c>
      <c r="P31" s="1">
        <v>0.6</v>
      </c>
      <c r="Q31">
        <f>N31/J26*100</f>
        <v>116.12844258155384</v>
      </c>
      <c r="R31">
        <f>O31/K26*100</f>
        <v>-12.553318973259278</v>
      </c>
    </row>
    <row r="32" spans="1:42" x14ac:dyDescent="0.25">
      <c r="I32" s="1">
        <v>0.6</v>
      </c>
      <c r="J32">
        <f>AVERAGE(B9,F9,J9,N9,R9,V9,Z9,AD9)</f>
        <v>46.110624999999999</v>
      </c>
      <c r="K32">
        <f>AVERAGE(C9,G9,K9,O9,S9,W9,AA9,AE9)</f>
        <v>23.916787500000002</v>
      </c>
      <c r="N32">
        <f>J33-J26</f>
        <v>-6.1073625000000042</v>
      </c>
      <c r="O32">
        <f>K33-K26</f>
        <v>-11.824725000000001</v>
      </c>
      <c r="P32" s="1">
        <v>0.7</v>
      </c>
      <c r="Q32">
        <f>N32/J26*100</f>
        <v>-28.6262601169684</v>
      </c>
      <c r="R32">
        <f>O32/K26*100</f>
        <v>-43.234608966773926</v>
      </c>
    </row>
    <row r="33" spans="1:18" x14ac:dyDescent="0.25">
      <c r="I33" s="1">
        <v>0.7</v>
      </c>
      <c r="J33">
        <f>AVERAGE(B10,F10,J10,N10,R10,V10,Z10,AD10)</f>
        <v>15.227462499999998</v>
      </c>
      <c r="K33">
        <f>AVERAGE(C10,G10,K10,O10,S10,W10,AA10,AE10)</f>
        <v>15.525412500000002</v>
      </c>
      <c r="N33">
        <f>J34-J26</f>
        <v>-12.161437500000002</v>
      </c>
      <c r="O33">
        <f>K34-K26</f>
        <v>-13.594462500000002</v>
      </c>
      <c r="P33" s="1">
        <v>0.8</v>
      </c>
      <c r="Q33">
        <f>N33/J26*100</f>
        <v>-57.002752541912116</v>
      </c>
      <c r="R33">
        <f>O33/K26*100</f>
        <v>-49.70528027509917</v>
      </c>
    </row>
    <row r="34" spans="1:18" x14ac:dyDescent="0.25">
      <c r="I34" s="1">
        <v>0.8</v>
      </c>
      <c r="J34">
        <f>AVERAGE(B11,F11,J11,N11,R11,V11,Z11,AD11)</f>
        <v>9.1733875000000005</v>
      </c>
      <c r="K34">
        <f>AVERAGE(C11,G11,K11,O11,S11,W11,AA11,AE11)</f>
        <v>13.755675</v>
      </c>
      <c r="N34">
        <f>J35-J26</f>
        <v>-13.320075000000003</v>
      </c>
      <c r="O34">
        <f>K35-K26</f>
        <v>-16.618100000000002</v>
      </c>
      <c r="P34" s="1">
        <v>0.9</v>
      </c>
      <c r="Q34">
        <f>N34/J26*100</f>
        <v>-62.433486096089382</v>
      </c>
      <c r="R34">
        <f>O34/K26*100</f>
        <v>-60.76057204465608</v>
      </c>
    </row>
    <row r="35" spans="1:18" x14ac:dyDescent="0.25">
      <c r="I35" s="1">
        <v>0.9</v>
      </c>
      <c r="J35">
        <f>AVERAGE(B12,F12,J12,N12,R12,V12,Z12,AD12)</f>
        <v>8.0147499999999994</v>
      </c>
      <c r="K35">
        <f>AVERAGE(C12,G12,K12,O12,S12,W12,AA12,AE12)</f>
        <v>10.732037500000001</v>
      </c>
      <c r="N35">
        <f>J36-J26</f>
        <v>-8.2609125000000034</v>
      </c>
      <c r="O35">
        <f>K36-K26</f>
        <v>-12.149262500000001</v>
      </c>
      <c r="P35" s="1">
        <v>1</v>
      </c>
      <c r="Q35">
        <f>N35/J26*100</f>
        <v>-38.720319946378758</v>
      </c>
      <c r="R35">
        <f>O35/K26*100</f>
        <v>-44.421211776357609</v>
      </c>
    </row>
    <row r="36" spans="1:18" x14ac:dyDescent="0.25">
      <c r="I36" s="1">
        <v>1</v>
      </c>
      <c r="J36">
        <f>AVERAGE(B13,F13,J13,N13,R13,V13,Z13,AD13)</f>
        <v>13.073912499999999</v>
      </c>
      <c r="K36">
        <f>AVERAGE(C13,G13,K13,O13,S13,W13,AA13,AE13)</f>
        <v>15.200875000000002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8.7094000000000005</v>
      </c>
      <c r="C41">
        <f>C3</f>
        <v>19.8066</v>
      </c>
    </row>
    <row r="42" spans="1:18" x14ac:dyDescent="0.25">
      <c r="A42" s="1">
        <v>2</v>
      </c>
      <c r="B42">
        <f>F3</f>
        <v>5.6218000000000004</v>
      </c>
      <c r="C42">
        <f>G3</f>
        <v>20.502700000000001</v>
      </c>
    </row>
    <row r="43" spans="1:18" x14ac:dyDescent="0.25">
      <c r="A43" s="1">
        <v>3</v>
      </c>
      <c r="B43">
        <f>J3</f>
        <v>11.5563</v>
      </c>
      <c r="C43">
        <f>K3</f>
        <v>15.798299999999999</v>
      </c>
    </row>
    <row r="44" spans="1:18" x14ac:dyDescent="0.25">
      <c r="A44" s="1">
        <v>4</v>
      </c>
      <c r="B44">
        <f>N3</f>
        <v>8.8308999999999997</v>
      </c>
      <c r="C44">
        <f>O3</f>
        <v>19.2485</v>
      </c>
    </row>
    <row r="45" spans="1:18" x14ac:dyDescent="0.25">
      <c r="A45" s="1">
        <v>5</v>
      </c>
      <c r="B45">
        <f>R3</f>
        <v>27.668500000000002</v>
      </c>
      <c r="C45">
        <f>S3</f>
        <v>47.109200000000001</v>
      </c>
    </row>
    <row r="46" spans="1:18" x14ac:dyDescent="0.25">
      <c r="A46" s="1">
        <v>6</v>
      </c>
      <c r="B46">
        <f>V3</f>
        <v>64.848799999999997</v>
      </c>
      <c r="C46">
        <f>W3</f>
        <v>25.080400000000001</v>
      </c>
    </row>
    <row r="47" spans="1:18" x14ac:dyDescent="0.25">
      <c r="A47" s="1">
        <v>7</v>
      </c>
      <c r="B47">
        <f>Z3</f>
        <v>9.2469999999999999</v>
      </c>
      <c r="C47">
        <f>AA3</f>
        <v>7.4931000000000001</v>
      </c>
    </row>
    <row r="48" spans="1:18" x14ac:dyDescent="0.25">
      <c r="A48" s="1">
        <v>8</v>
      </c>
      <c r="B48">
        <f>AD3</f>
        <v>34.195900000000002</v>
      </c>
      <c r="C48">
        <f>AE3</f>
        <v>63.762300000000003</v>
      </c>
    </row>
    <row r="50" spans="1:3" x14ac:dyDescent="0.25">
      <c r="A50" t="s">
        <v>19</v>
      </c>
      <c r="B50">
        <f>AVERAGE(B41:B48)</f>
        <v>21.334825000000002</v>
      </c>
      <c r="C50">
        <f>AVERAGE(C41:C48)</f>
        <v>27.350137500000002</v>
      </c>
    </row>
    <row r="51" spans="1:3" x14ac:dyDescent="0.25">
      <c r="A51" t="s">
        <v>8</v>
      </c>
      <c r="B51">
        <f>STDEV(B41:B48)</f>
        <v>20.365841238122929</v>
      </c>
      <c r="C51">
        <f>STDEV(C41:C48)</f>
        <v>18.587990030196341</v>
      </c>
    </row>
    <row r="52" spans="1:3" x14ac:dyDescent="0.25">
      <c r="A52" t="s">
        <v>20</v>
      </c>
      <c r="B52">
        <f>1.5*B51</f>
        <v>30.548761857184395</v>
      </c>
      <c r="C52">
        <f>1.5*C51</f>
        <v>27.881985045294513</v>
      </c>
    </row>
    <row r="53" spans="1:3" x14ac:dyDescent="0.25">
      <c r="A53" t="s">
        <v>9</v>
      </c>
      <c r="B53">
        <f>2*B51</f>
        <v>40.731682476245858</v>
      </c>
      <c r="C53">
        <f>2*C51</f>
        <v>37.175980060392682</v>
      </c>
    </row>
    <row r="54" spans="1:3" x14ac:dyDescent="0.25">
      <c r="A54" t="s">
        <v>21</v>
      </c>
      <c r="B54">
        <f>B50+B52</f>
        <v>51.883586857184397</v>
      </c>
      <c r="C54">
        <f>C50+C52</f>
        <v>55.232122545294516</v>
      </c>
    </row>
    <row r="55" spans="1:3" x14ac:dyDescent="0.25">
      <c r="A55" t="s">
        <v>10</v>
      </c>
      <c r="B55">
        <f>B50+B53</f>
        <v>62.06650747624586</v>
      </c>
      <c r="C55">
        <f>C50+C53</f>
        <v>64.526117560392692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2015-05-25T01:50:32Z</dcterms:created>
  <dcterms:modified xsi:type="dcterms:W3CDTF">2015-06-15T04:48:47Z</dcterms:modified>
</cp:coreProperties>
</file>