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<sst xmlns="http://schemas.openxmlformats.org/spreadsheetml/2006/main" count="48" uniqueCount="22">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</sst>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11.983599999999999</v>
      </c>
      <c r="C3">
        <v>6.9379</v>
      </c>
      <c r="E3" s="1">
        <v>323</v>
      </c>
      <c r="F3">
        <v>7.4561999999999999</v>
      </c>
      <c r="G3">
        <v>3.7235999999999998</v>
      </c>
      <c r="I3" s="1">
        <v>323</v>
      </c>
      <c r="J3">
        <v>11.818300000000001</v>
      </c>
      <c r="K3">
        <v>2.9415</v>
      </c>
      <c r="M3" s="1">
        <v>323</v>
      </c>
      <c r="N3">
        <v>10.6273</v>
      </c>
      <c r="O3">
        <v>3.1941000000000002</v>
      </c>
      <c r="Q3" s="1">
        <v>323</v>
      </c>
      <c r="R3">
        <v>12.535</v>
      </c>
      <c r="S3">
        <v>3.8401999999999998</v>
      </c>
      <c r="U3" s="1">
        <v>323</v>
      </c>
      <c r="V3">
        <v>9.8584999999999994</v>
      </c>
      <c r="W3">
        <v>3.3182999999999998</v>
      </c>
      <c r="Y3" s="1">
        <v>323</v>
      </c>
      <c r="Z3">
        <v>10.532299999999999</v>
      </c>
      <c r="AA3">
        <v>3.1097999999999999</v>
      </c>
      <c r="AC3" s="1">
        <v>323</v>
      </c>
      <c r="AD3">
        <v>11.1631</v>
      </c>
      <c r="AE3">
        <v>3.6913999999999998</v>
      </c>
    </row>
    <row r="4" spans="1:31" x14ac:dyDescent="0.25">
      <c r="A4" s="1">
        <v>0.1</v>
      </c>
      <c r="B4">
        <v>12.531700000000001</v>
      </c>
      <c r="C4">
        <v>4.8228</v>
      </c>
      <c r="E4" s="1">
        <v>0.1</v>
      </c>
      <c r="F4">
        <v>9.1569000000000003</v>
      </c>
      <c r="G4">
        <v>3.1293000000000002</v>
      </c>
      <c r="I4" s="1">
        <v>0.1</v>
      </c>
      <c r="J4">
        <v>8.6972000000000005</v>
      </c>
      <c r="K4">
        <v>2.9950000000000001</v>
      </c>
      <c r="M4" s="1">
        <v>0.1</v>
      </c>
      <c r="N4">
        <v>9.8519000000000005</v>
      </c>
      <c r="O4">
        <v>3.4857</v>
      </c>
      <c r="Q4" s="1">
        <v>0.1</v>
      </c>
      <c r="R4">
        <v>12.544600000000001</v>
      </c>
      <c r="S4">
        <v>3.9095</v>
      </c>
      <c r="U4" s="1">
        <v>0.1</v>
      </c>
      <c r="V4">
        <v>9.8460999999999999</v>
      </c>
      <c r="W4">
        <v>3.6078000000000001</v>
      </c>
      <c r="Y4" s="1">
        <v>0.1</v>
      </c>
      <c r="Z4">
        <v>8.5228999999999999</v>
      </c>
      <c r="AA4">
        <v>2.8904999999999998</v>
      </c>
      <c r="AC4" s="1">
        <v>0.1</v>
      </c>
      <c r="AD4">
        <v>11.667299999999999</v>
      </c>
      <c r="AE4">
        <v>3.7305999999999999</v>
      </c>
    </row>
    <row r="5" spans="1:31" x14ac:dyDescent="0.25">
      <c r="A5" s="1">
        <v>0.2</v>
      </c>
      <c r="B5">
        <v>15.3584</v>
      </c>
      <c r="C5">
        <v>8.1519999999999992</v>
      </c>
      <c r="E5" s="1">
        <v>0.2</v>
      </c>
      <c r="F5">
        <v>10.9793</v>
      </c>
      <c r="G5">
        <v>3.3414999999999999</v>
      </c>
      <c r="I5" s="1">
        <v>0.2</v>
      </c>
      <c r="J5">
        <v>6.2786999999999997</v>
      </c>
      <c r="K5">
        <v>3.2565</v>
      </c>
      <c r="M5" s="1">
        <v>0.2</v>
      </c>
      <c r="N5">
        <v>8.7889999999999997</v>
      </c>
      <c r="O5">
        <v>3.0924</v>
      </c>
      <c r="Q5" s="1">
        <v>0.2</v>
      </c>
      <c r="R5">
        <v>5.883</v>
      </c>
      <c r="S5">
        <v>3.3847999999999998</v>
      </c>
      <c r="U5" s="1">
        <v>0.2</v>
      </c>
      <c r="V5">
        <v>14.720499999999999</v>
      </c>
      <c r="W5">
        <v>3.7921999999999998</v>
      </c>
      <c r="Y5" s="1">
        <v>0.2</v>
      </c>
      <c r="Z5">
        <v>12.7971</v>
      </c>
      <c r="AA5">
        <v>3.1368999999999998</v>
      </c>
      <c r="AC5" s="1">
        <v>0.2</v>
      </c>
      <c r="AD5">
        <v>9.516</v>
      </c>
      <c r="AE5">
        <v>3.0924</v>
      </c>
    </row>
    <row r="6" spans="1:31" x14ac:dyDescent="0.25">
      <c r="A6" s="1">
        <v>0.3</v>
      </c>
      <c r="B6">
        <v>14.291</v>
      </c>
      <c r="C6">
        <v>4.1032999999999999</v>
      </c>
      <c r="E6" s="1">
        <v>0.3</v>
      </c>
      <c r="F6">
        <v>8.3157999999999994</v>
      </c>
      <c r="G6">
        <v>3.6238000000000001</v>
      </c>
      <c r="I6" s="1">
        <v>0.3</v>
      </c>
      <c r="J6">
        <v>8.4313000000000002</v>
      </c>
      <c r="K6">
        <v>3.1621000000000001</v>
      </c>
      <c r="M6" s="1">
        <v>0.3</v>
      </c>
      <c r="N6">
        <v>8.6109000000000009</v>
      </c>
      <c r="O6">
        <v>3.1368</v>
      </c>
      <c r="Q6" s="1">
        <v>0.3</v>
      </c>
      <c r="R6">
        <v>9.3695000000000004</v>
      </c>
      <c r="S6">
        <v>3.1852999999999998</v>
      </c>
      <c r="U6" s="1">
        <v>0.3</v>
      </c>
      <c r="V6">
        <v>12.769600000000001</v>
      </c>
      <c r="W6">
        <v>3.5667</v>
      </c>
      <c r="Y6" s="1">
        <v>0.3</v>
      </c>
      <c r="Z6">
        <v>10.6576</v>
      </c>
      <c r="AA6">
        <v>3.3452000000000002</v>
      </c>
      <c r="AC6" s="1">
        <v>0.3</v>
      </c>
      <c r="AD6">
        <v>7.5801999999999996</v>
      </c>
      <c r="AE6">
        <v>3.6032000000000002</v>
      </c>
    </row>
    <row r="7" spans="1:31" x14ac:dyDescent="0.25">
      <c r="A7" s="1">
        <v>0.4</v>
      </c>
      <c r="B7">
        <v>8.6957000000000004</v>
      </c>
      <c r="C7">
        <v>3.5619000000000001</v>
      </c>
      <c r="E7" s="1">
        <v>0.4</v>
      </c>
      <c r="F7">
        <v>8.7776999999999994</v>
      </c>
      <c r="G7">
        <v>3.8319000000000001</v>
      </c>
      <c r="I7" s="1">
        <v>0.4</v>
      </c>
      <c r="J7">
        <v>9.1507000000000005</v>
      </c>
      <c r="K7">
        <v>3.8220000000000001</v>
      </c>
      <c r="M7" s="1">
        <v>0.4</v>
      </c>
      <c r="N7">
        <v>12.4657</v>
      </c>
      <c r="O7">
        <v>3.5041000000000002</v>
      </c>
      <c r="Q7" s="1">
        <v>0.4</v>
      </c>
      <c r="R7">
        <v>13.589499999999999</v>
      </c>
      <c r="S7">
        <v>3.6941999999999999</v>
      </c>
      <c r="U7" s="1">
        <v>0.4</v>
      </c>
      <c r="V7">
        <v>9.9155999999999995</v>
      </c>
      <c r="W7">
        <v>3.2964000000000002</v>
      </c>
      <c r="Y7" s="1">
        <v>0.4</v>
      </c>
      <c r="Z7">
        <v>9.7334999999999994</v>
      </c>
      <c r="AA7">
        <v>2.9544000000000001</v>
      </c>
      <c r="AC7" s="1">
        <v>0.4</v>
      </c>
      <c r="AD7">
        <v>9.3079999999999998</v>
      </c>
      <c r="AE7">
        <v>3.4942000000000002</v>
      </c>
    </row>
    <row r="8" spans="1:31" x14ac:dyDescent="0.25">
      <c r="A8" s="1">
        <v>0.5</v>
      </c>
      <c r="B8">
        <v>10.634</v>
      </c>
      <c r="C8">
        <v>3.0834999999999999</v>
      </c>
      <c r="E8" s="1">
        <v>0.5</v>
      </c>
      <c r="F8">
        <v>6.8098000000000001</v>
      </c>
      <c r="G8">
        <v>2.7324999999999999</v>
      </c>
      <c r="I8" s="1">
        <v>0.5</v>
      </c>
      <c r="J8">
        <v>8.234</v>
      </c>
      <c r="K8">
        <v>3.9500999999999999</v>
      </c>
      <c r="M8" s="1">
        <v>0.5</v>
      </c>
      <c r="N8">
        <v>15.745200000000001</v>
      </c>
      <c r="O8">
        <v>3.9801000000000002</v>
      </c>
      <c r="Q8" s="1">
        <v>0.5</v>
      </c>
      <c r="R8">
        <v>8.1426999999999996</v>
      </c>
      <c r="S8">
        <v>3.5586000000000002</v>
      </c>
      <c r="U8" s="1">
        <v>0.5</v>
      </c>
      <c r="V8">
        <v>11.838900000000001</v>
      </c>
      <c r="W8">
        <v>3.1863999999999999</v>
      </c>
      <c r="Y8" s="1">
        <v>0.5</v>
      </c>
      <c r="Z8">
        <v>9.1018000000000008</v>
      </c>
      <c r="AA8">
        <v>3.1877</v>
      </c>
      <c r="AC8" s="1">
        <v>0.5</v>
      </c>
      <c r="AD8">
        <v>9.7036999999999995</v>
      </c>
      <c r="AE8">
        <v>3.8925999999999998</v>
      </c>
    </row>
    <row r="9" spans="1:31" x14ac:dyDescent="0.25">
      <c r="A9" s="1">
        <v>0.6</v>
      </c>
      <c r="B9">
        <v>12.278</v>
      </c>
      <c r="C9">
        <v>5.0814000000000004</v>
      </c>
      <c r="E9" s="1">
        <v>0.6</v>
      </c>
      <c r="F9">
        <v>8.2218</v>
      </c>
      <c r="G9">
        <v>3.5962999999999998</v>
      </c>
      <c r="I9" s="1">
        <v>0.6</v>
      </c>
      <c r="J9">
        <v>9.4656000000000002</v>
      </c>
      <c r="K9">
        <v>3.4133</v>
      </c>
      <c r="M9" s="1">
        <v>0.6</v>
      </c>
      <c r="N9">
        <v>10.45</v>
      </c>
      <c r="O9">
        <v>3.3494000000000002</v>
      </c>
      <c r="Q9" s="1">
        <v>0.6</v>
      </c>
      <c r="R9">
        <v>8.0397999999999996</v>
      </c>
      <c r="S9">
        <v>3.9026999999999998</v>
      </c>
      <c r="U9" s="1">
        <v>0.6</v>
      </c>
      <c r="V9">
        <v>11.1013</v>
      </c>
      <c r="W9">
        <v>3.6530999999999998</v>
      </c>
      <c r="Y9" s="1">
        <v>0.6</v>
      </c>
      <c r="Z9">
        <v>8.2668999999999997</v>
      </c>
      <c r="AA9">
        <v>2.9973000000000001</v>
      </c>
      <c r="AC9" s="1">
        <v>0.6</v>
      </c>
      <c r="AD9">
        <v>12.834899999999999</v>
      </c>
      <c r="AE9">
        <v>3.2656999999999998</v>
      </c>
    </row>
    <row r="10" spans="1:31" x14ac:dyDescent="0.25">
      <c r="A10" s="1">
        <v>0.7</v>
      </c>
      <c r="B10">
        <v>37.636400000000002</v>
      </c>
      <c r="C10">
        <v>8.1443999999999992</v>
      </c>
      <c r="E10" s="1">
        <v>0.7</v>
      </c>
      <c r="F10">
        <v>12.124000000000001</v>
      </c>
      <c r="G10">
        <v>3.3527999999999998</v>
      </c>
      <c r="I10" s="1">
        <v>0.7</v>
      </c>
      <c r="J10">
        <v>7.9382000000000001</v>
      </c>
      <c r="K10">
        <v>3.8151000000000002</v>
      </c>
      <c r="M10" s="1">
        <v>0.7</v>
      </c>
      <c r="N10">
        <v>9.1806000000000001</v>
      </c>
      <c r="O10">
        <v>4.1082000000000001</v>
      </c>
      <c r="Q10" s="1">
        <v>0.7</v>
      </c>
      <c r="R10">
        <v>6.7603</v>
      </c>
      <c r="S10">
        <v>4.0156999999999998</v>
      </c>
      <c r="U10" s="1">
        <v>0.7</v>
      </c>
      <c r="V10">
        <v>10.5867</v>
      </c>
      <c r="W10">
        <v>3.8454000000000002</v>
      </c>
      <c r="Y10" s="1">
        <v>0.7</v>
      </c>
      <c r="Z10">
        <v>11.9291</v>
      </c>
      <c r="AA10">
        <v>3.4287000000000001</v>
      </c>
      <c r="AC10" s="1">
        <v>0.7</v>
      </c>
      <c r="AD10">
        <v>8.9907000000000004</v>
      </c>
      <c r="AE10">
        <v>3.0701000000000001</v>
      </c>
    </row>
    <row r="11" spans="1:31" x14ac:dyDescent="0.25">
      <c r="A11" s="1">
        <v>0.8</v>
      </c>
      <c r="B11">
        <v>16.8034</v>
      </c>
      <c r="C11">
        <v>6.7767999999999997</v>
      </c>
      <c r="E11" s="1">
        <v>0.8</v>
      </c>
      <c r="F11">
        <v>10.6144</v>
      </c>
      <c r="G11">
        <v>2.9756</v>
      </c>
      <c r="I11" s="1">
        <v>0.8</v>
      </c>
      <c r="J11">
        <v>12.239599999999999</v>
      </c>
      <c r="K11">
        <v>4.0895000000000001</v>
      </c>
      <c r="M11" s="1">
        <v>0.8</v>
      </c>
      <c r="N11">
        <v>12.508900000000001</v>
      </c>
      <c r="O11">
        <v>3.5015999999999998</v>
      </c>
      <c r="Q11" s="1">
        <v>0.8</v>
      </c>
      <c r="R11">
        <v>14.024800000000001</v>
      </c>
      <c r="S11">
        <v>5.2637</v>
      </c>
      <c r="U11" s="1">
        <v>0.8</v>
      </c>
      <c r="V11">
        <v>12.8278</v>
      </c>
      <c r="W11">
        <v>3.3479000000000001</v>
      </c>
      <c r="Y11" s="1">
        <v>0.8</v>
      </c>
      <c r="Z11">
        <v>9.4444999999999997</v>
      </c>
      <c r="AA11">
        <v>3.3079999999999998</v>
      </c>
      <c r="AC11" s="1">
        <v>0.8</v>
      </c>
      <c r="AD11">
        <v>8.2131000000000007</v>
      </c>
      <c r="AE11">
        <v>2.9620000000000002</v>
      </c>
    </row>
    <row r="12" spans="1:31" x14ac:dyDescent="0.25">
      <c r="A12" s="1">
        <v>0.9</v>
      </c>
      <c r="B12">
        <v>11.926399999999999</v>
      </c>
      <c r="C12">
        <v>3.8262</v>
      </c>
      <c r="E12" s="1">
        <v>0.9</v>
      </c>
      <c r="F12">
        <v>8.7849000000000004</v>
      </c>
      <c r="G12">
        <v>3.3525999999999998</v>
      </c>
      <c r="I12" s="1">
        <v>0.9</v>
      </c>
      <c r="J12">
        <v>7.8796999999999997</v>
      </c>
      <c r="K12">
        <v>3.3603000000000001</v>
      </c>
      <c r="M12" s="1">
        <v>0.9</v>
      </c>
      <c r="N12">
        <v>7.9145000000000003</v>
      </c>
      <c r="O12">
        <v>4.3074000000000003</v>
      </c>
      <c r="Q12" s="1">
        <v>0.9</v>
      </c>
      <c r="R12">
        <v>14.782299999999999</v>
      </c>
      <c r="S12">
        <v>5.6276000000000002</v>
      </c>
      <c r="U12" s="1">
        <v>0.9</v>
      </c>
      <c r="V12">
        <v>9.51</v>
      </c>
      <c r="W12">
        <v>3.5171999999999999</v>
      </c>
      <c r="Y12" s="1">
        <v>0.9</v>
      </c>
      <c r="Z12">
        <v>10.5822</v>
      </c>
      <c r="AA12">
        <v>2.8696000000000002</v>
      </c>
      <c r="AC12" s="1">
        <v>0.9</v>
      </c>
      <c r="AD12">
        <v>8.1257999999999999</v>
      </c>
      <c r="AE12">
        <v>3.4948000000000001</v>
      </c>
    </row>
    <row r="13" spans="1:31" x14ac:dyDescent="0.25">
      <c r="A13" s="1">
        <v>1</v>
      </c>
      <c r="B13">
        <v>12.1859</v>
      </c>
      <c r="C13">
        <v>3.1956000000000002</v>
      </c>
      <c r="E13" s="1">
        <v>1</v>
      </c>
      <c r="F13">
        <v>11.4399</v>
      </c>
      <c r="G13">
        <v>4.9112</v>
      </c>
      <c r="I13" s="1">
        <v>1</v>
      </c>
      <c r="J13">
        <v>10.423299999999999</v>
      </c>
      <c r="K13">
        <v>5.1910999999999996</v>
      </c>
      <c r="M13" s="1">
        <v>1</v>
      </c>
      <c r="N13">
        <v>12.0642</v>
      </c>
      <c r="O13">
        <v>4.3510999999999997</v>
      </c>
      <c r="Q13" s="1">
        <v>1</v>
      </c>
      <c r="R13">
        <v>11.6304</v>
      </c>
      <c r="S13">
        <v>4.9492000000000003</v>
      </c>
      <c r="U13" s="1">
        <v>1</v>
      </c>
      <c r="V13">
        <v>12.8513</v>
      </c>
      <c r="W13">
        <v>3.5158999999999998</v>
      </c>
      <c r="Y13" s="1">
        <v>1</v>
      </c>
      <c r="Z13">
        <v>8.0251999999999999</v>
      </c>
      <c r="AA13">
        <v>3.2357</v>
      </c>
      <c r="AC13" s="1">
        <v>1</v>
      </c>
      <c r="AD13">
        <v>9.1991999999999994</v>
      </c>
      <c r="AE13">
        <v>3.2553999999999998</v>
      </c>
    </row>
    <row r="15" spans="1:31" x14ac:dyDescent="0.25">
      <c r="A15" t="s">
        <v>7</v>
      </c>
      <c r="B15">
        <f>AVERAGE(B4:B13)</f>
        <v>15.234090000000004</v>
      </c>
      <c r="C15">
        <f>AVERAGE(C4:C13)</f>
        <v>5.0747900000000001</v>
      </c>
      <c r="F15">
        <f>AVERAGE(F4:F13)</f>
        <v>9.522450000000001</v>
      </c>
      <c r="G15">
        <f>AVERAGE(G4:G13)</f>
        <v>3.4847499999999996</v>
      </c>
      <c r="J15">
        <f>AVERAGE(J4:J13)</f>
        <v>8.8738300000000017</v>
      </c>
      <c r="K15">
        <f>AVERAGE(K4:K13)</f>
        <v>3.7054999999999998</v>
      </c>
      <c r="N15">
        <f>AVERAGE(N4:N13)</f>
        <v>10.758089999999999</v>
      </c>
      <c r="O15">
        <f>AVERAGE(O4:O13)</f>
        <v>3.6816800000000001</v>
      </c>
      <c r="R15">
        <f>AVERAGE(R4:R13)</f>
        <v>10.476689999999998</v>
      </c>
      <c r="S15">
        <f>AVERAGE(S4:S13)</f>
        <v>4.1491299999999995</v>
      </c>
      <c r="V15">
        <f>AVERAGE(V4:V13)</f>
        <v>11.596780000000001</v>
      </c>
      <c r="W15">
        <f>AVERAGE(W4:W13)</f>
        <v>3.5329000000000002</v>
      </c>
      <c r="Z15">
        <f>AVERAGE(Z4:Z13)</f>
        <v>9.9060799999999993</v>
      </c>
      <c r="AA15">
        <f>AVERAGE(AA4:AA13)</f>
        <v>3.1353999999999997</v>
      </c>
      <c r="AD15">
        <f>AVERAGE(AD4:AD13)</f>
        <v>9.51389</v>
      </c>
      <c r="AE15">
        <f>AVERAGE(AE4:AE13)</f>
        <v>3.3861000000000003</v>
      </c>
    </row>
    <row r="16" spans="1:31" x14ac:dyDescent="0.25">
      <c r="A16" t="s">
        <v>8</v>
      </c>
      <c r="B16">
        <f>STDEV(B4:B13)</f>
        <v>8.2017350870884442</v>
      </c>
      <c r="C16">
        <f>STDEV(C4:C13)</f>
        <v>1.9476568403254864</v>
      </c>
      <c r="F16">
        <f>STDEV(F4:F13)</f>
        <v>1.6831804440469917</v>
      </c>
      <c r="G16">
        <f>STDEV(G4:G13)</f>
        <v>0.59571660907963375</v>
      </c>
      <c r="J16">
        <f>STDEV(J4:J13)</f>
        <v>1.6121388402092087</v>
      </c>
      <c r="K16">
        <f>STDEV(K4:K13)</f>
        <v>0.63649348604504952</v>
      </c>
      <c r="N16">
        <f>STDEV(N4:N13)</f>
        <v>2.4160752363423392</v>
      </c>
      <c r="O16">
        <f>STDEV(O4:O13)</f>
        <v>0.46756451913672803</v>
      </c>
      <c r="R16">
        <f>STDEV(R4:R13)</f>
        <v>3.2309200789489672</v>
      </c>
      <c r="S16">
        <f>STDEV(S4:S13)</f>
        <v>0.83486933648326433</v>
      </c>
      <c r="V16">
        <f>STDEV(V4:V13)</f>
        <v>1.6928820138712699</v>
      </c>
      <c r="W16">
        <f>STDEV(W4:W13)</f>
        <v>0.20998630114049502</v>
      </c>
      <c r="Z16">
        <f>STDEV(Z4:Z13)</f>
        <v>1.5811402691306935</v>
      </c>
      <c r="AA16">
        <f>STDEV(AA4:AA13)</f>
        <v>0.19863075178721837</v>
      </c>
      <c r="AD16">
        <f>STDEV(AD4:AD13)</f>
        <v>1.6150496411015487</v>
      </c>
      <c r="AE16">
        <f>STDEV(AE4:AE13)</f>
        <v>0.30612476759212626</v>
      </c>
    </row>
    <row r="17" spans="1:42" x14ac:dyDescent="0.25">
      <c r="A17" t="s">
        <v>9</v>
      </c>
      <c r="B17">
        <f>2*B16</f>
        <v>16.403470174176888</v>
      </c>
      <c r="C17">
        <f>2*C16</f>
        <v>3.8953136806509727</v>
      </c>
      <c r="F17">
        <f>2*F16</f>
        <v>3.3663608880939835</v>
      </c>
      <c r="G17">
        <f>2*G16</f>
        <v>1.1914332181592675</v>
      </c>
      <c r="J17">
        <f>2*J16</f>
        <v>3.2242776804184174</v>
      </c>
      <c r="K17">
        <f>2*K16</f>
        <v>1.272986972090099</v>
      </c>
      <c r="N17">
        <f>2*N16</f>
        <v>4.8321504726846785</v>
      </c>
      <c r="O17">
        <f>2*O16</f>
        <v>0.93512903827345606</v>
      </c>
      <c r="R17">
        <f>2*R16</f>
        <v>6.4618401578979343</v>
      </c>
      <c r="S17">
        <f>2*S16</f>
        <v>1.6697386729665287</v>
      </c>
      <c r="V17">
        <f>2*V16</f>
        <v>3.3857640277425398</v>
      </c>
      <c r="W17">
        <f>2*W16</f>
        <v>0.41997260228099004</v>
      </c>
      <c r="Z17">
        <f>2*Z16</f>
        <v>3.162280538261387</v>
      </c>
      <c r="AA17">
        <f>2*AA16</f>
        <v>0.39726150357443674</v>
      </c>
      <c r="AD17">
        <f>2*AD16</f>
        <v>3.2300992822030974</v>
      </c>
      <c r="AE17">
        <f>2*AE16</f>
        <v>0.61224953518425251</v>
      </c>
    </row>
    <row r="18" spans="1:42" x14ac:dyDescent="0.25">
      <c r="A18" t="s">
        <v>10</v>
      </c>
      <c r="B18">
        <f>B15+B17</f>
        <v>31.63756017417689</v>
      </c>
      <c r="C18">
        <f>C15+C17</f>
        <v>8.970103680650972</v>
      </c>
      <c r="F18">
        <f>F15+F17</f>
        <v>12.888810888093985</v>
      </c>
      <c r="G18">
        <f>G15+G17</f>
        <v>4.6761832181592666</v>
      </c>
      <c r="J18">
        <f>J15+J17</f>
        <v>12.098107680418419</v>
      </c>
      <c r="K18">
        <f>K15+K17</f>
        <v>4.9784869720900993</v>
      </c>
      <c r="N18">
        <f>N15+N17</f>
        <v>15.590240472684677</v>
      </c>
      <c r="O18">
        <f>O15+O17</f>
        <v>4.6168090382734563</v>
      </c>
      <c r="R18">
        <f>R15+R17</f>
        <v>16.938530157897933</v>
      </c>
      <c r="S18">
        <f>S15+S17</f>
        <v>5.818868672966528</v>
      </c>
      <c r="V18">
        <f>V15+V17</f>
        <v>14.982544027742541</v>
      </c>
      <c r="W18">
        <f>W15+W17</f>
        <v>3.9528726022809901</v>
      </c>
      <c r="Z18">
        <f>Z15+Z17</f>
        <v>13.068360538261386</v>
      </c>
      <c r="AA18">
        <f>AA15+AA17</f>
        <v>3.5326615035744364</v>
      </c>
      <c r="AD18">
        <f>AD15+AD17</f>
        <v>12.743989282203097</v>
      </c>
      <c r="AE18">
        <f>AE15+AE17</f>
        <v>3.9983495351842526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10.746787499999998</v>
      </c>
      <c r="K26">
        <f>AVERAGE(C3,G3,K3,O3,S3,W3,AA3,AE3)</f>
        <v>3.8445999999999998</v>
      </c>
      <c r="N26">
        <f>J27-J26</f>
        <v>-0.39446249999999772</v>
      </c>
      <c r="O26">
        <f>K27-K26</f>
        <v>-0.27320000000000011</v>
      </c>
      <c r="P26" s="1">
        <v>0.1</v>
      </c>
      <c r="Q26">
        <f>N26/J26*100</f>
        <v>-3.6705154912572509</v>
      </c>
      <c r="R26">
        <f>O26/K26*100</f>
        <v>-7.1060708526244634</v>
      </c>
      <c r="U26">
        <f>J26</f>
        <v>10.746787499999998</v>
      </c>
      <c r="V26">
        <f>K26</f>
        <v>3.8445999999999998</v>
      </c>
      <c r="W26">
        <f>Q26</f>
        <v>-3.6705154912572509</v>
      </c>
      <c r="X26">
        <f>Q27</f>
        <v>-1.9218533910714815</v>
      </c>
      <c r="Y26">
        <f>Q28</f>
        <v>-6.9188117844518411</v>
      </c>
      <c r="Z26">
        <f>Q29</f>
        <v>-5.045577573763329</v>
      </c>
      <c r="AA26">
        <f>Q30</f>
        <v>-6.7045617120464946</v>
      </c>
      <c r="AB26">
        <f>Q31</f>
        <v>-6.1832431319591725</v>
      </c>
      <c r="AC26">
        <f>Q32</f>
        <v>22.29933829062875</v>
      </c>
      <c r="AD26">
        <f>Q33</f>
        <v>12.448138571642929</v>
      </c>
      <c r="AE26">
        <f>Q34</f>
        <v>-7.5237600073510258</v>
      </c>
      <c r="AF26">
        <f>Q35</f>
        <v>2.1461064527422922</v>
      </c>
      <c r="AG26">
        <f>R26</f>
        <v>-7.1060708526244634</v>
      </c>
      <c r="AH26">
        <f>R27</f>
        <v>1.5993211257348121</v>
      </c>
      <c r="AI26">
        <f>R28</f>
        <v>-9.8527805233314041</v>
      </c>
      <c r="AJ26">
        <f>R29</f>
        <v>-8.4459371586120664</v>
      </c>
      <c r="AK26">
        <f>R30</f>
        <v>-10.356408989231644</v>
      </c>
      <c r="AL26">
        <f>R31</f>
        <v>-4.869167143525992</v>
      </c>
      <c r="AM26">
        <f>R32</f>
        <v>9.8306715913229006</v>
      </c>
      <c r="AN26">
        <f>R33</f>
        <v>4.7739036570774571</v>
      </c>
      <c r="AO26">
        <f>R34</f>
        <v>-1.3041018571502758</v>
      </c>
      <c r="AP26">
        <f>R35</f>
        <v>6.0097279300837476</v>
      </c>
    </row>
    <row r="27" spans="1:42" x14ac:dyDescent="0.25">
      <c r="I27" s="1">
        <v>0.1</v>
      </c>
      <c r="J27">
        <f>AVERAGE(B4,F4,J4,N4,R4,V4,Z4,AD4)</f>
        <v>10.352325</v>
      </c>
      <c r="K27">
        <f>AVERAGE(C4,G4,K4,O4,S4,W4,AA4,AE4)</f>
        <v>3.5713999999999997</v>
      </c>
      <c r="N27">
        <f>J28-J26</f>
        <v>-0.20653749999999604</v>
      </c>
      <c r="O27">
        <f>K28-K26</f>
        <v>6.1487500000000583E-2</v>
      </c>
      <c r="P27" s="1">
        <v>0.2</v>
      </c>
      <c r="Q27">
        <f>N27/J26*100</f>
        <v>-1.9218533910714815</v>
      </c>
      <c r="R27">
        <f>O27/K26*100</f>
        <v>1.5993211257348121</v>
      </c>
    </row>
    <row r="28" spans="1:42" x14ac:dyDescent="0.25">
      <c r="I28" s="1">
        <v>0.2</v>
      </c>
      <c r="J28">
        <f>AVERAGE(B5,F5,J5,N5,R5,V5,Z5,AD5)</f>
        <v>10.540250000000002</v>
      </c>
      <c r="K28">
        <f>AVERAGE(C5,G5,K5,O5,S5,W5,AA5,AE5)</f>
        <v>3.9060875000000004</v>
      </c>
      <c r="N28">
        <f>J29-J26</f>
        <v>-0.74354999999999727</v>
      </c>
      <c r="O28">
        <f>K29-K26</f>
        <v>-0.37879999999999914</v>
      </c>
      <c r="P28" s="1">
        <v>0.3</v>
      </c>
      <c r="Q28">
        <f>N28/J26*100</f>
        <v>-6.9188117844518411</v>
      </c>
      <c r="R28">
        <f>O28/K26*100</f>
        <v>-9.8527805233314041</v>
      </c>
    </row>
    <row r="29" spans="1:42" x14ac:dyDescent="0.25">
      <c r="I29" s="1">
        <v>0.3</v>
      </c>
      <c r="J29">
        <f>AVERAGE(B6,F6,J6,N6,R6,V6,Z6,AD6)</f>
        <v>10.003237500000001</v>
      </c>
      <c r="K29">
        <f>AVERAGE(C6,G6,K6,O6,S6,W6,AA6,AE6)</f>
        <v>3.4658000000000007</v>
      </c>
      <c r="N29">
        <f>J30-J26</f>
        <v>-0.54223750000000059</v>
      </c>
      <c r="O29">
        <f>K30-K26</f>
        <v>-0.32471249999999952</v>
      </c>
      <c r="P29" s="1">
        <v>0.4</v>
      </c>
      <c r="Q29">
        <f>N29/J26*100</f>
        <v>-5.045577573763329</v>
      </c>
      <c r="R29">
        <f>O29/K26*100</f>
        <v>-8.4459371586120664</v>
      </c>
    </row>
    <row r="30" spans="1:42" x14ac:dyDescent="0.25">
      <c r="I30" s="1">
        <v>0.4</v>
      </c>
      <c r="J30">
        <f>AVERAGE(B7,F7,J7,N7,R7,V7,Z7,AD7)</f>
        <v>10.204549999999998</v>
      </c>
      <c r="K30">
        <f>AVERAGE(C7,G7,K7,O7,S7,W7,AA7,AE7)</f>
        <v>3.5198875000000003</v>
      </c>
      <c r="N30">
        <f>J31-J26</f>
        <v>-0.72052499999999853</v>
      </c>
      <c r="O30">
        <f>K31-K26</f>
        <v>-0.39816249999999975</v>
      </c>
      <c r="P30" s="1">
        <v>0.5</v>
      </c>
      <c r="Q30">
        <f>N30/J26*100</f>
        <v>-6.7045617120464946</v>
      </c>
      <c r="R30">
        <f>O30/K26*100</f>
        <v>-10.356408989231644</v>
      </c>
    </row>
    <row r="31" spans="1:42" x14ac:dyDescent="0.25">
      <c r="I31" s="1">
        <v>0.5</v>
      </c>
      <c r="J31">
        <f>AVERAGE(B8,F8,J8,N8,R8,V8,Z8,AD8)</f>
        <v>10.0262625</v>
      </c>
      <c r="K31">
        <f>AVERAGE(C8,G8,K8,O8,S8,W8,AA8,AE8)</f>
        <v>3.4464375</v>
      </c>
      <c r="N31">
        <f>J32-J26</f>
        <v>-0.66449999999999676</v>
      </c>
      <c r="O31">
        <f>K32-K26</f>
        <v>-0.18720000000000026</v>
      </c>
      <c r="P31" s="1">
        <v>0.6</v>
      </c>
      <c r="Q31">
        <f>N31/J26*100</f>
        <v>-6.1832431319591725</v>
      </c>
      <c r="R31">
        <f>O31/K26*100</f>
        <v>-4.869167143525992</v>
      </c>
    </row>
    <row r="32" spans="1:42" x14ac:dyDescent="0.25">
      <c r="I32" s="1">
        <v>0.6</v>
      </c>
      <c r="J32">
        <f>AVERAGE(B9,F9,J9,N9,R9,V9,Z9,AD9)</f>
        <v>10.082287500000001</v>
      </c>
      <c r="K32">
        <f>AVERAGE(C9,G9,K9,O9,S9,W9,AA9,AE9)</f>
        <v>3.6573999999999995</v>
      </c>
      <c r="N32">
        <f>J33-J26</f>
        <v>2.3964625000000037</v>
      </c>
      <c r="O32">
        <f>K33-K26</f>
        <v>0.37795000000000023</v>
      </c>
      <c r="P32" s="1">
        <v>0.7</v>
      </c>
      <c r="Q32">
        <f>N32/J26*100</f>
        <v>22.29933829062875</v>
      </c>
      <c r="R32">
        <f>O32/K26*100</f>
        <v>9.8306715913229006</v>
      </c>
    </row>
    <row r="33" spans="1:18" x14ac:dyDescent="0.25">
      <c r="I33" s="1">
        <v>0.7</v>
      </c>
      <c r="J33">
        <f>AVERAGE(B10,F10,J10,N10,R10,V10,Z10,AD10)</f>
        <v>13.143250000000002</v>
      </c>
      <c r="K33">
        <f>AVERAGE(C10,G10,K10,O10,S10,W10,AA10,AE10)</f>
        <v>4.22255</v>
      </c>
      <c r="N33">
        <f>J34-J26</f>
        <v>1.3377750000000006</v>
      </c>
      <c r="O33">
        <f>K34-K26</f>
        <v>0.18353749999999991</v>
      </c>
      <c r="P33" s="1">
        <v>0.8</v>
      </c>
      <c r="Q33">
        <f>N33/J26*100</f>
        <v>12.448138571642929</v>
      </c>
      <c r="R33">
        <f>O33/K26*100</f>
        <v>4.7739036570774571</v>
      </c>
    </row>
    <row r="34" spans="1:18" x14ac:dyDescent="0.25">
      <c r="I34" s="1">
        <v>0.8</v>
      </c>
      <c r="J34">
        <f>AVERAGE(B11,F11,J11,N11,R11,V11,Z11,AD11)</f>
        <v>12.084562499999999</v>
      </c>
      <c r="K34">
        <f>AVERAGE(C11,G11,K11,O11,S11,W11,AA11,AE11)</f>
        <v>4.0281374999999997</v>
      </c>
      <c r="N34">
        <f>J35-J26</f>
        <v>-0.80856249999999896</v>
      </c>
      <c r="O34">
        <f>K35-K26</f>
        <v>-5.0137499999999502E-2</v>
      </c>
      <c r="P34" s="1">
        <v>0.9</v>
      </c>
      <c r="Q34">
        <f>N34/J26*100</f>
        <v>-7.5237600073510258</v>
      </c>
      <c r="R34">
        <f>O34/K26*100</f>
        <v>-1.3041018571502758</v>
      </c>
    </row>
    <row r="35" spans="1:18" x14ac:dyDescent="0.25">
      <c r="I35" s="1">
        <v>0.9</v>
      </c>
      <c r="J35">
        <f>AVERAGE(B12,F12,J12,N12,R12,V12,Z12,AD12)</f>
        <v>9.9382249999999992</v>
      </c>
      <c r="K35">
        <f>AVERAGE(C12,G12,K12,O12,S12,W12,AA12,AE12)</f>
        <v>3.7944625000000003</v>
      </c>
      <c r="N35">
        <f>J36-J26</f>
        <v>0.23063750000000205</v>
      </c>
      <c r="O35">
        <f>K36-K26</f>
        <v>0.23104999999999976</v>
      </c>
      <c r="P35" s="1">
        <v>1</v>
      </c>
      <c r="Q35">
        <f>N35/J26*100</f>
        <v>2.1461064527422922</v>
      </c>
      <c r="R35">
        <f>O35/K26*100</f>
        <v>6.0097279300837476</v>
      </c>
    </row>
    <row r="36" spans="1:18" x14ac:dyDescent="0.25">
      <c r="I36" s="1">
        <v>1</v>
      </c>
      <c r="J36">
        <f>AVERAGE(B13,F13,J13,N13,R13,V13,Z13,AD13)</f>
        <v>10.977425</v>
      </c>
      <c r="K36">
        <f>AVERAGE(C13,G13,K13,O13,S13,W13,AA13,AE13)</f>
        <v>4.0756499999999996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11.983599999999999</v>
      </c>
      <c r="C41">
        <f>C3</f>
        <v>6.9379</v>
      </c>
    </row>
    <row r="42" spans="1:18" x14ac:dyDescent="0.25">
      <c r="A42" s="1">
        <v>2</v>
      </c>
      <c r="B42">
        <f>F3</f>
        <v>7.4561999999999999</v>
      </c>
      <c r="C42">
        <f>G3</f>
        <v>3.7235999999999998</v>
      </c>
    </row>
    <row r="43" spans="1:18" x14ac:dyDescent="0.25">
      <c r="A43" s="1">
        <v>3</v>
      </c>
      <c r="B43">
        <f>J3</f>
        <v>11.818300000000001</v>
      </c>
      <c r="C43">
        <f>K3</f>
        <v>2.9415</v>
      </c>
    </row>
    <row r="44" spans="1:18" x14ac:dyDescent="0.25">
      <c r="A44" s="1">
        <v>4</v>
      </c>
      <c r="B44">
        <f>N3</f>
        <v>10.6273</v>
      </c>
      <c r="C44">
        <f>O3</f>
        <v>3.1941000000000002</v>
      </c>
    </row>
    <row r="45" spans="1:18" x14ac:dyDescent="0.25">
      <c r="A45" s="1">
        <v>5</v>
      </c>
      <c r="B45">
        <f>R3</f>
        <v>12.535</v>
      </c>
      <c r="C45">
        <f>S3</f>
        <v>3.8401999999999998</v>
      </c>
    </row>
    <row r="46" spans="1:18" x14ac:dyDescent="0.25">
      <c r="A46" s="1">
        <v>6</v>
      </c>
      <c r="B46">
        <f>V3</f>
        <v>9.8584999999999994</v>
      </c>
      <c r="C46">
        <f>W3</f>
        <v>3.3182999999999998</v>
      </c>
    </row>
    <row r="47" spans="1:18" x14ac:dyDescent="0.25">
      <c r="A47" s="1">
        <v>7</v>
      </c>
      <c r="B47">
        <f>Z3</f>
        <v>10.532299999999999</v>
      </c>
      <c r="C47">
        <f>AA3</f>
        <v>3.1097999999999999</v>
      </c>
    </row>
    <row r="48" spans="1:18" x14ac:dyDescent="0.25">
      <c r="A48" s="1">
        <v>8</v>
      </c>
      <c r="B48">
        <f>AD3</f>
        <v>11.1631</v>
      </c>
      <c r="C48">
        <f>AE3</f>
        <v>3.6913999999999998</v>
      </c>
    </row>
    <row r="50" spans="1:3" x14ac:dyDescent="0.25">
      <c r="A50" t="s">
        <v>19</v>
      </c>
      <c r="B50">
        <f>AVERAGE(B41:B48)</f>
        <v>10.746787499999998</v>
      </c>
      <c r="C50">
        <f>AVERAGE(C41:C48)</f>
        <v>3.8445999999999998</v>
      </c>
    </row>
    <row r="51" spans="1:3" x14ac:dyDescent="0.25">
      <c r="A51" t="s">
        <v>8</v>
      </c>
      <c r="B51">
        <f>STDEV(B41:B48)</f>
        <v>1.5913232215787452</v>
      </c>
      <c r="C51">
        <f>STDEV(C41:C48)</f>
        <v>1.2907527194846993</v>
      </c>
    </row>
    <row r="52" spans="1:3" x14ac:dyDescent="0.25">
      <c r="A52" t="s">
        <v>20</v>
      </c>
      <c r="B52">
        <f>1.5*B51</f>
        <v>2.3869848323681175</v>
      </c>
      <c r="C52">
        <f>1.5*C51</f>
        <v>1.9361290792270489</v>
      </c>
    </row>
    <row r="53" spans="1:3" x14ac:dyDescent="0.25">
      <c r="A53" t="s">
        <v>9</v>
      </c>
      <c r="B53">
        <f>2*B51</f>
        <v>3.1826464431574903</v>
      </c>
      <c r="C53">
        <f>2*C51</f>
        <v>2.5815054389693985</v>
      </c>
    </row>
    <row r="54" spans="1:3" x14ac:dyDescent="0.25">
      <c r="A54" t="s">
        <v>21</v>
      </c>
      <c r="B54">
        <f>B50+B52</f>
        <v>13.133772332368116</v>
      </c>
      <c r="C54">
        <f>C50+C52</f>
        <v>5.7807290792270489</v>
      </c>
    </row>
    <row r="55" spans="1:3" x14ac:dyDescent="0.25">
      <c r="A55" t="s">
        <v>10</v>
      </c>
      <c r="B55">
        <f>B50+B53</f>
        <v>13.929433943157488</v>
      </c>
      <c r="C55">
        <f>C50+C53</f>
        <v>6.4261054389693983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2015-05-25T01:59:17Z</dcterms:created>
  <dcterms:modified xsi:type="dcterms:W3CDTF">2015-06-15T06:04:42Z</dcterms:modified>
</cp:coreProperties>
</file>