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<sst xmlns="http://schemas.openxmlformats.org/spreadsheetml/2006/main" count="48" uniqueCount="22">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</sst>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10.0646</v>
      </c>
      <c r="C3">
        <v>12.692399999999999</v>
      </c>
      <c r="E3" s="1">
        <v>121</v>
      </c>
      <c r="F3">
        <v>10.6896</v>
      </c>
      <c r="G3">
        <v>8.1945999999999994</v>
      </c>
      <c r="I3" s="1">
        <v>121</v>
      </c>
      <c r="J3">
        <v>8.8622999999999994</v>
      </c>
      <c r="K3">
        <v>24.7469</v>
      </c>
      <c r="M3" s="1">
        <v>121</v>
      </c>
      <c r="N3">
        <v>10.3812</v>
      </c>
      <c r="O3">
        <v>12.685600000000001</v>
      </c>
      <c r="Q3" s="1">
        <v>121</v>
      </c>
      <c r="R3">
        <v>9.1186000000000007</v>
      </c>
      <c r="S3">
        <v>12.3934</v>
      </c>
      <c r="U3" s="1">
        <v>121</v>
      </c>
      <c r="V3">
        <v>11.9114</v>
      </c>
      <c r="W3">
        <v>6.6417000000000002</v>
      </c>
      <c r="Y3" s="1">
        <v>121</v>
      </c>
      <c r="Z3">
        <v>12.2408</v>
      </c>
      <c r="AA3">
        <v>19.8963</v>
      </c>
      <c r="AC3" s="1">
        <v>121</v>
      </c>
      <c r="AD3">
        <v>8.1275999999999993</v>
      </c>
      <c r="AE3">
        <v>9.5754999999999999</v>
      </c>
    </row>
    <row r="4" spans="1:31" x14ac:dyDescent="0.25">
      <c r="A4" s="1">
        <v>0.1</v>
      </c>
      <c r="B4">
        <v>10.526300000000001</v>
      </c>
      <c r="C4">
        <v>11.222099999999999</v>
      </c>
      <c r="E4" s="1">
        <v>0.1</v>
      </c>
      <c r="F4">
        <v>8.3123000000000005</v>
      </c>
      <c r="G4">
        <v>7.4219999999999997</v>
      </c>
      <c r="I4" s="1">
        <v>0.1</v>
      </c>
      <c r="J4">
        <v>12.0634</v>
      </c>
      <c r="K4">
        <v>14.7433</v>
      </c>
      <c r="M4" s="1">
        <v>0.1</v>
      </c>
      <c r="N4">
        <v>8.9953000000000003</v>
      </c>
      <c r="O4">
        <v>15.9862</v>
      </c>
      <c r="Q4" s="1">
        <v>0.1</v>
      </c>
      <c r="R4">
        <v>7.2423999999999999</v>
      </c>
      <c r="S4">
        <v>19.710100000000001</v>
      </c>
      <c r="U4" s="1">
        <v>0.1</v>
      </c>
      <c r="V4">
        <v>8.7614999999999998</v>
      </c>
      <c r="W4">
        <v>10.9201</v>
      </c>
      <c r="Y4" s="1">
        <v>0.1</v>
      </c>
      <c r="Z4">
        <v>13.2925</v>
      </c>
      <c r="AA4">
        <v>10.1846</v>
      </c>
      <c r="AC4" s="1">
        <v>0.1</v>
      </c>
      <c r="AD4">
        <v>10.033899999999999</v>
      </c>
      <c r="AE4">
        <v>12.398099999999999</v>
      </c>
    </row>
    <row r="5" spans="1:31" x14ac:dyDescent="0.25">
      <c r="A5" s="1">
        <v>0.2</v>
      </c>
      <c r="B5">
        <v>12.2318</v>
      </c>
      <c r="C5">
        <v>14.285</v>
      </c>
      <c r="E5" s="1">
        <v>0.2</v>
      </c>
      <c r="F5">
        <v>10.5588</v>
      </c>
      <c r="G5">
        <v>23.266500000000001</v>
      </c>
      <c r="I5" s="1">
        <v>0.2</v>
      </c>
      <c r="J5">
        <v>7.5568999999999997</v>
      </c>
      <c r="K5">
        <v>19.985399999999998</v>
      </c>
      <c r="M5" s="1">
        <v>0.2</v>
      </c>
      <c r="N5">
        <v>11.665100000000001</v>
      </c>
      <c r="O5">
        <v>25.6069</v>
      </c>
      <c r="Q5" s="1">
        <v>0.2</v>
      </c>
      <c r="R5">
        <v>7.6509</v>
      </c>
      <c r="S5">
        <v>14.8543</v>
      </c>
      <c r="U5" s="1">
        <v>0.2</v>
      </c>
      <c r="V5">
        <v>13.874000000000001</v>
      </c>
      <c r="W5">
        <v>18.957699999999999</v>
      </c>
      <c r="Y5" s="1">
        <v>0.2</v>
      </c>
      <c r="Z5">
        <v>13.093</v>
      </c>
      <c r="AA5">
        <v>10.3688</v>
      </c>
      <c r="AC5" s="1">
        <v>0.2</v>
      </c>
      <c r="AD5">
        <v>8.3194999999999997</v>
      </c>
      <c r="AE5">
        <v>7.3967000000000001</v>
      </c>
    </row>
    <row r="6" spans="1:31" x14ac:dyDescent="0.25">
      <c r="A6" s="1">
        <v>0.3</v>
      </c>
      <c r="B6">
        <v>12.102</v>
      </c>
      <c r="C6">
        <v>11.176500000000001</v>
      </c>
      <c r="E6" s="1">
        <v>0.3</v>
      </c>
      <c r="F6">
        <v>7.4954999999999998</v>
      </c>
      <c r="G6">
        <v>17.5931</v>
      </c>
      <c r="I6" s="1">
        <v>0.3</v>
      </c>
      <c r="J6">
        <v>8.5704999999999991</v>
      </c>
      <c r="K6">
        <v>8.7169000000000008</v>
      </c>
      <c r="M6" s="1">
        <v>0.3</v>
      </c>
      <c r="N6">
        <v>10.827299999999999</v>
      </c>
      <c r="O6">
        <v>7.9608999999999996</v>
      </c>
      <c r="Q6" s="1">
        <v>0.3</v>
      </c>
      <c r="R6">
        <v>11.1419</v>
      </c>
      <c r="S6">
        <v>25.629899999999999</v>
      </c>
      <c r="U6" s="1">
        <v>0.3</v>
      </c>
      <c r="V6">
        <v>10.283099999999999</v>
      </c>
      <c r="W6">
        <v>25.245200000000001</v>
      </c>
      <c r="Y6" s="1">
        <v>0.3</v>
      </c>
      <c r="Z6">
        <v>9.4568999999999992</v>
      </c>
      <c r="AA6">
        <v>9.3419000000000008</v>
      </c>
      <c r="AC6" s="1">
        <v>0.3</v>
      </c>
      <c r="AD6">
        <v>8.9733999999999998</v>
      </c>
      <c r="AE6">
        <v>6.7102000000000004</v>
      </c>
    </row>
    <row r="7" spans="1:31" x14ac:dyDescent="0.25">
      <c r="A7" s="1">
        <v>0.4</v>
      </c>
      <c r="B7">
        <v>9.3765999999999998</v>
      </c>
      <c r="C7">
        <v>6.5084999999999997</v>
      </c>
      <c r="E7" s="1">
        <v>0.4</v>
      </c>
      <c r="F7">
        <v>11.063000000000001</v>
      </c>
      <c r="G7">
        <v>7.2351000000000001</v>
      </c>
      <c r="I7" s="1">
        <v>0.4</v>
      </c>
      <c r="J7">
        <v>8.1638999999999999</v>
      </c>
      <c r="K7">
        <v>9.6457999999999995</v>
      </c>
      <c r="M7" s="1">
        <v>0.4</v>
      </c>
      <c r="N7">
        <v>9.3668999999999993</v>
      </c>
      <c r="O7">
        <v>12.040800000000001</v>
      </c>
      <c r="Q7" s="1">
        <v>0.4</v>
      </c>
      <c r="R7">
        <v>8.7941000000000003</v>
      </c>
      <c r="S7">
        <v>20.988</v>
      </c>
      <c r="U7" s="1">
        <v>0.4</v>
      </c>
      <c r="V7">
        <v>10.0969</v>
      </c>
      <c r="W7">
        <v>9.5386000000000006</v>
      </c>
      <c r="Y7" s="1">
        <v>0.4</v>
      </c>
      <c r="Z7">
        <v>10.6189</v>
      </c>
      <c r="AA7">
        <v>10.489100000000001</v>
      </c>
      <c r="AC7" s="1">
        <v>0.4</v>
      </c>
      <c r="AD7">
        <v>8.6151</v>
      </c>
      <c r="AE7">
        <v>13.670199999999999</v>
      </c>
    </row>
    <row r="8" spans="1:31" x14ac:dyDescent="0.25">
      <c r="A8" s="1">
        <v>0.5</v>
      </c>
      <c r="B8">
        <v>8.3431999999999995</v>
      </c>
      <c r="C8">
        <v>7.9686000000000003</v>
      </c>
      <c r="E8" s="1">
        <v>0.5</v>
      </c>
      <c r="F8">
        <v>8.3324999999999996</v>
      </c>
      <c r="G8">
        <v>10.6456</v>
      </c>
      <c r="I8" s="1">
        <v>0.5</v>
      </c>
      <c r="J8">
        <v>9.8217999999999996</v>
      </c>
      <c r="K8">
        <v>12.7727</v>
      </c>
      <c r="M8" s="1">
        <v>0.5</v>
      </c>
      <c r="N8">
        <v>10.163500000000001</v>
      </c>
      <c r="O8">
        <v>15.709199999999999</v>
      </c>
      <c r="Q8" s="1">
        <v>0.5</v>
      </c>
      <c r="R8">
        <v>8.5998999999999999</v>
      </c>
      <c r="S8">
        <v>18.096699999999998</v>
      </c>
      <c r="U8" s="1">
        <v>0.5</v>
      </c>
      <c r="V8">
        <v>10.8055</v>
      </c>
      <c r="W8">
        <v>12.036199999999999</v>
      </c>
      <c r="Y8" s="1">
        <v>0.5</v>
      </c>
      <c r="Z8">
        <v>11.7539</v>
      </c>
      <c r="AA8">
        <v>6.9348000000000001</v>
      </c>
      <c r="AC8" s="1">
        <v>0.5</v>
      </c>
      <c r="AD8">
        <v>12.600300000000001</v>
      </c>
      <c r="AE8">
        <v>13.344200000000001</v>
      </c>
    </row>
    <row r="9" spans="1:31" x14ac:dyDescent="0.25">
      <c r="A9" s="1">
        <v>0.6</v>
      </c>
      <c r="B9">
        <v>9.3991000000000007</v>
      </c>
      <c r="C9">
        <v>8.4731000000000005</v>
      </c>
      <c r="E9" s="1">
        <v>0.6</v>
      </c>
      <c r="F9">
        <v>10.7317</v>
      </c>
      <c r="G9">
        <v>13.0604</v>
      </c>
      <c r="I9" s="1">
        <v>0.6</v>
      </c>
      <c r="J9">
        <v>8.1748999999999992</v>
      </c>
      <c r="K9">
        <v>8.7111000000000001</v>
      </c>
      <c r="M9" s="1">
        <v>0.6</v>
      </c>
      <c r="N9">
        <v>8.6153999999999993</v>
      </c>
      <c r="O9">
        <v>7.5720000000000001</v>
      </c>
      <c r="Q9" s="1">
        <v>0.6</v>
      </c>
      <c r="R9">
        <v>13.8665</v>
      </c>
      <c r="S9">
        <v>29.3217</v>
      </c>
      <c r="U9" s="1">
        <v>0.6</v>
      </c>
      <c r="V9">
        <v>9.1489999999999991</v>
      </c>
      <c r="W9">
        <v>9.3745999999999992</v>
      </c>
      <c r="Y9" s="1">
        <v>0.6</v>
      </c>
      <c r="Z9">
        <v>11.7926</v>
      </c>
      <c r="AA9">
        <v>10.1915</v>
      </c>
      <c r="AC9" s="1">
        <v>0.6</v>
      </c>
      <c r="AD9">
        <v>8.0099</v>
      </c>
      <c r="AE9">
        <v>9.6065000000000005</v>
      </c>
    </row>
    <row r="10" spans="1:31" x14ac:dyDescent="0.25">
      <c r="A10" s="1">
        <v>0.7</v>
      </c>
      <c r="B10">
        <v>10.0791</v>
      </c>
      <c r="C10">
        <v>9.7664000000000009</v>
      </c>
      <c r="E10" s="1">
        <v>0.7</v>
      </c>
      <c r="F10">
        <v>8.4713999999999992</v>
      </c>
      <c r="G10">
        <v>14.0639</v>
      </c>
      <c r="I10" s="1">
        <v>0.7</v>
      </c>
      <c r="J10">
        <v>8.6806999999999999</v>
      </c>
      <c r="K10">
        <v>8.6678999999999995</v>
      </c>
      <c r="M10" s="1">
        <v>0.7</v>
      </c>
      <c r="N10">
        <v>8.9469999999999992</v>
      </c>
      <c r="O10">
        <v>9.3526000000000007</v>
      </c>
      <c r="Q10" s="1">
        <v>0.7</v>
      </c>
      <c r="R10">
        <v>11.161899999999999</v>
      </c>
      <c r="S10">
        <v>20.177199999999999</v>
      </c>
      <c r="U10" s="1">
        <v>0.7</v>
      </c>
      <c r="V10">
        <v>13.4597</v>
      </c>
      <c r="W10">
        <v>9.1715</v>
      </c>
      <c r="Y10" s="1">
        <v>0.7</v>
      </c>
      <c r="Z10">
        <v>10.800599999999999</v>
      </c>
      <c r="AA10">
        <v>10.873900000000001</v>
      </c>
      <c r="AC10" s="1">
        <v>0.7</v>
      </c>
      <c r="AD10">
        <v>9.3056000000000001</v>
      </c>
      <c r="AE10">
        <v>6.4359000000000002</v>
      </c>
    </row>
    <row r="11" spans="1:31" x14ac:dyDescent="0.25">
      <c r="A11" s="1">
        <v>0.8</v>
      </c>
      <c r="B11">
        <v>9.9596</v>
      </c>
      <c r="C11">
        <v>9.8938000000000006</v>
      </c>
      <c r="E11" s="1">
        <v>0.8</v>
      </c>
      <c r="F11">
        <v>10.7156</v>
      </c>
      <c r="G11">
        <v>10.607799999999999</v>
      </c>
      <c r="I11" s="1">
        <v>0.8</v>
      </c>
      <c r="J11">
        <v>7.6474000000000002</v>
      </c>
      <c r="K11">
        <v>27.2927</v>
      </c>
      <c r="M11" s="1">
        <v>0.8</v>
      </c>
      <c r="N11">
        <v>7.5506000000000002</v>
      </c>
      <c r="O11">
        <v>5.6626000000000003</v>
      </c>
      <c r="Q11" s="1">
        <v>0.8</v>
      </c>
      <c r="R11">
        <v>9.5168999999999997</v>
      </c>
      <c r="S11">
        <v>12.4207</v>
      </c>
      <c r="U11" s="1">
        <v>0.8</v>
      </c>
      <c r="V11">
        <v>10.5871</v>
      </c>
      <c r="W11">
        <v>10.085900000000001</v>
      </c>
      <c r="Y11" s="1">
        <v>0.8</v>
      </c>
      <c r="Z11">
        <v>8.3297000000000008</v>
      </c>
      <c r="AA11">
        <v>9.0655000000000001</v>
      </c>
      <c r="AC11" s="1">
        <v>0.8</v>
      </c>
      <c r="AD11">
        <v>8.4955999999999996</v>
      </c>
      <c r="AE11">
        <v>5.2015000000000002</v>
      </c>
    </row>
    <row r="12" spans="1:31" x14ac:dyDescent="0.25">
      <c r="A12" s="1">
        <v>0.9</v>
      </c>
      <c r="B12">
        <v>8.8575999999999997</v>
      </c>
      <c r="C12">
        <v>12.9808</v>
      </c>
      <c r="E12" s="1">
        <v>0.9</v>
      </c>
      <c r="F12">
        <v>7.5399000000000003</v>
      </c>
      <c r="G12">
        <v>15.8193</v>
      </c>
      <c r="I12" s="1">
        <v>0.9</v>
      </c>
      <c r="J12">
        <v>8.3885000000000005</v>
      </c>
      <c r="K12">
        <v>23.152799999999999</v>
      </c>
      <c r="M12" s="1">
        <v>0.9</v>
      </c>
      <c r="N12">
        <v>6.5022000000000002</v>
      </c>
      <c r="O12">
        <v>5.1783999999999999</v>
      </c>
      <c r="Q12" s="1">
        <v>0.9</v>
      </c>
      <c r="R12">
        <v>10.988099999999999</v>
      </c>
      <c r="S12">
        <v>17.742699999999999</v>
      </c>
      <c r="U12" s="1">
        <v>0.9</v>
      </c>
      <c r="V12">
        <v>9.8093000000000004</v>
      </c>
      <c r="W12">
        <v>11.443</v>
      </c>
      <c r="Y12" s="1">
        <v>0.9</v>
      </c>
      <c r="Z12">
        <v>9.4445999999999994</v>
      </c>
      <c r="AA12">
        <v>11.6508</v>
      </c>
      <c r="AC12" s="1">
        <v>0.9</v>
      </c>
      <c r="AD12">
        <v>8.5635999999999992</v>
      </c>
      <c r="AE12">
        <v>7.1234999999999999</v>
      </c>
    </row>
    <row r="13" spans="1:31" x14ac:dyDescent="0.25">
      <c r="A13" s="1">
        <v>1</v>
      </c>
      <c r="B13">
        <v>11.728199999999999</v>
      </c>
      <c r="C13">
        <v>20.1113</v>
      </c>
      <c r="E13" s="1">
        <v>1</v>
      </c>
      <c r="F13">
        <v>8.9296000000000006</v>
      </c>
      <c r="G13">
        <v>12.3294</v>
      </c>
      <c r="I13" s="1">
        <v>1</v>
      </c>
      <c r="J13">
        <v>7.7754000000000003</v>
      </c>
      <c r="K13">
        <v>20.773900000000001</v>
      </c>
      <c r="M13" s="1">
        <v>1</v>
      </c>
      <c r="N13">
        <v>5.9256000000000002</v>
      </c>
      <c r="O13">
        <v>6.3113000000000001</v>
      </c>
      <c r="Q13" s="1">
        <v>1</v>
      </c>
      <c r="R13">
        <v>10.2377</v>
      </c>
      <c r="S13">
        <v>9.1661999999999999</v>
      </c>
      <c r="U13" s="1">
        <v>1</v>
      </c>
      <c r="V13">
        <v>10.9412</v>
      </c>
      <c r="W13">
        <v>8.5639000000000003</v>
      </c>
      <c r="Y13" s="1">
        <v>1</v>
      </c>
      <c r="Z13">
        <v>10.8706</v>
      </c>
      <c r="AA13">
        <v>13.0627</v>
      </c>
      <c r="AC13" s="1">
        <v>1</v>
      </c>
      <c r="AD13">
        <v>11.379</v>
      </c>
      <c r="AE13">
        <v>8.5526999999999997</v>
      </c>
    </row>
    <row r="15" spans="1:31" x14ac:dyDescent="0.25">
      <c r="A15" t="s">
        <v>7</v>
      </c>
      <c r="B15">
        <f>AVERAGE(B4:B13)</f>
        <v>10.260349999999999</v>
      </c>
      <c r="C15">
        <f>AVERAGE(C4:C13)</f>
        <v>11.23861</v>
      </c>
      <c r="F15">
        <f>AVERAGE(F4:F13)</f>
        <v>9.2150300000000023</v>
      </c>
      <c r="G15">
        <f>AVERAGE(G4:G13)</f>
        <v>13.204310000000001</v>
      </c>
      <c r="J15">
        <f>AVERAGE(J4:J13)</f>
        <v>8.6843400000000024</v>
      </c>
      <c r="K15">
        <f>AVERAGE(K4:K13)</f>
        <v>15.446250000000001</v>
      </c>
      <c r="N15">
        <f>AVERAGE(N4:N13)</f>
        <v>8.8558900000000005</v>
      </c>
      <c r="O15">
        <f>AVERAGE(O4:O13)</f>
        <v>11.13809</v>
      </c>
      <c r="R15">
        <f>AVERAGE(R4:R13)</f>
        <v>9.9200300000000006</v>
      </c>
      <c r="S15">
        <f>AVERAGE(S4:S13)</f>
        <v>18.810750000000002</v>
      </c>
      <c r="V15">
        <f>AVERAGE(V4:V13)</f>
        <v>10.776729999999999</v>
      </c>
      <c r="W15">
        <f>AVERAGE(W4:W13)</f>
        <v>12.533669999999999</v>
      </c>
      <c r="Z15">
        <f>AVERAGE(Z4:Z13)</f>
        <v>10.94533</v>
      </c>
      <c r="AA15">
        <f>AVERAGE(AA4:AA13)</f>
        <v>10.21636</v>
      </c>
      <c r="AD15">
        <f>AVERAGE(AD4:AD13)</f>
        <v>9.4295899999999993</v>
      </c>
      <c r="AE15">
        <f>AVERAGE(AE4:AE13)</f>
        <v>9.0439499999999988</v>
      </c>
    </row>
    <row r="16" spans="1:31" x14ac:dyDescent="0.25">
      <c r="A16" t="s">
        <v>8</v>
      </c>
      <c r="B16">
        <f>STDEV(B4:B13)</f>
        <v>1.3659690205125354</v>
      </c>
      <c r="C16">
        <f>STDEV(C4:C13)</f>
        <v>3.8835170756101456</v>
      </c>
      <c r="F16">
        <f>STDEV(F4:F13)</f>
        <v>1.4049036978067515</v>
      </c>
      <c r="G16">
        <f>STDEV(G4:G13)</f>
        <v>4.8445597039818216</v>
      </c>
      <c r="J16">
        <f>STDEV(J4:J13)</f>
        <v>1.3546332092324935</v>
      </c>
      <c r="K16">
        <f>STDEV(K4:K13)</f>
        <v>6.884739016476944</v>
      </c>
      <c r="N16">
        <f>STDEV(N4:N13)</f>
        <v>1.8155165487479707</v>
      </c>
      <c r="O16">
        <f>STDEV(O4:O13)</f>
        <v>6.4062198199094018</v>
      </c>
      <c r="R16">
        <f>STDEV(R4:R13)</f>
        <v>1.9816701530947705</v>
      </c>
      <c r="S16">
        <f>STDEV(S4:S13)</f>
        <v>5.9212563299522776</v>
      </c>
      <c r="V16">
        <f>STDEV(V4:V13)</f>
        <v>1.6735744919516151</v>
      </c>
      <c r="W16">
        <f>STDEV(W4:W13)</f>
        <v>5.363423538510121</v>
      </c>
      <c r="Z16">
        <f>STDEV(Z4:Z13)</f>
        <v>1.5963697678378497</v>
      </c>
      <c r="AA16">
        <f>STDEV(AA4:AA13)</f>
        <v>1.6175659081197045</v>
      </c>
      <c r="AD16">
        <f>STDEV(AD4:AD13)</f>
        <v>1.4898084936214728</v>
      </c>
      <c r="AE16">
        <f>STDEV(AE4:AE13)</f>
        <v>3.0752912607317962</v>
      </c>
    </row>
    <row r="17" spans="1:42" x14ac:dyDescent="0.25">
      <c r="A17" t="s">
        <v>9</v>
      </c>
      <c r="B17">
        <f>2*B16</f>
        <v>2.7319380410250709</v>
      </c>
      <c r="C17">
        <f>2*C16</f>
        <v>7.7670341512202912</v>
      </c>
      <c r="F17">
        <f>2*F16</f>
        <v>2.809807395613503</v>
      </c>
      <c r="G17">
        <f>2*G16</f>
        <v>9.6891194079636431</v>
      </c>
      <c r="J17">
        <f>2*J16</f>
        <v>2.7092664184649871</v>
      </c>
      <c r="K17">
        <f>2*K16</f>
        <v>13.769478032953888</v>
      </c>
      <c r="N17">
        <f>2*N16</f>
        <v>3.6310330974959415</v>
      </c>
      <c r="O17">
        <f>2*O16</f>
        <v>12.812439639818804</v>
      </c>
      <c r="R17">
        <f>2*R16</f>
        <v>3.9633403061895409</v>
      </c>
      <c r="S17">
        <f>2*S16</f>
        <v>11.842512659904555</v>
      </c>
      <c r="V17">
        <f>2*V16</f>
        <v>3.3471489839032302</v>
      </c>
      <c r="W17">
        <f>2*W16</f>
        <v>10.726847077020242</v>
      </c>
      <c r="Z17">
        <f>2*Z16</f>
        <v>3.1927395356756993</v>
      </c>
      <c r="AA17">
        <f>2*AA16</f>
        <v>3.2351318162394089</v>
      </c>
      <c r="AD17">
        <f>2*AD16</f>
        <v>2.9796169872429457</v>
      </c>
      <c r="AE17">
        <f>2*AE16</f>
        <v>6.1505825214635923</v>
      </c>
    </row>
    <row r="18" spans="1:42" x14ac:dyDescent="0.25">
      <c r="A18" t="s">
        <v>10</v>
      </c>
      <c r="B18">
        <f>B15+B17</f>
        <v>12.99228804102507</v>
      </c>
      <c r="C18">
        <f>C15+C17</f>
        <v>19.005644151220292</v>
      </c>
      <c r="F18">
        <f>F15+F17</f>
        <v>12.024837395613506</v>
      </c>
      <c r="G18">
        <f>G15+G17</f>
        <v>22.893429407963644</v>
      </c>
      <c r="J18">
        <f>J15+J17</f>
        <v>11.393606418464989</v>
      </c>
      <c r="K18">
        <f>K15+K17</f>
        <v>29.215728032953891</v>
      </c>
      <c r="N18">
        <f>N15+N17</f>
        <v>12.486923097495943</v>
      </c>
      <c r="O18">
        <f>O15+O17</f>
        <v>23.950529639818804</v>
      </c>
      <c r="R18">
        <f>R15+R17</f>
        <v>13.883370306189541</v>
      </c>
      <c r="S18">
        <f>S15+S17</f>
        <v>30.653262659904556</v>
      </c>
      <c r="V18">
        <f>V15+V17</f>
        <v>14.123878983903229</v>
      </c>
      <c r="W18">
        <f>W15+W17</f>
        <v>23.260517077020239</v>
      </c>
      <c r="Z18">
        <f>Z15+Z17</f>
        <v>14.138069535675699</v>
      </c>
      <c r="AA18">
        <f>AA15+AA17</f>
        <v>13.451491816239409</v>
      </c>
      <c r="AD18">
        <f>AD15+AD17</f>
        <v>12.409206987242944</v>
      </c>
      <c r="AE18">
        <f>AE15+AE17</f>
        <v>15.194532521463591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10.174512500000001</v>
      </c>
      <c r="K26">
        <f>AVERAGE(C3,G3,K3,O3,S3,W3,AA3,AE3)</f>
        <v>13.353299999999999</v>
      </c>
      <c r="N26">
        <f>J27-J26</f>
        <v>-0.27106249999999932</v>
      </c>
      <c r="O26">
        <f>K27-K26</f>
        <v>-0.52998749999999895</v>
      </c>
      <c r="P26" s="1">
        <v>0.1</v>
      </c>
      <c r="Q26">
        <f>N26/J26*100</f>
        <v>-2.6641325567195411</v>
      </c>
      <c r="R26">
        <f>O26/K26*100</f>
        <v>-3.9689627283143416</v>
      </c>
      <c r="U26">
        <f>J26</f>
        <v>10.174512500000001</v>
      </c>
      <c r="V26">
        <f>K26</f>
        <v>13.353299999999999</v>
      </c>
      <c r="W26">
        <f>Q26</f>
        <v>-2.6641325567195411</v>
      </c>
      <c r="X26">
        <f>Q27</f>
        <v>4.3661797063987073</v>
      </c>
      <c r="Y26">
        <f>Q28</f>
        <v>-3.1272997109198153</v>
      </c>
      <c r="Z26">
        <f>Q29</f>
        <v>-6.512228472862958</v>
      </c>
      <c r="AA26">
        <f>Q30</f>
        <v>-1.1984603684943096</v>
      </c>
      <c r="AB26">
        <f>Q31</f>
        <v>-2.035724070317861</v>
      </c>
      <c r="AC26">
        <f>Q32</f>
        <v>-0.60211730046033929</v>
      </c>
      <c r="AD26">
        <f>Q33</f>
        <v>-10.557753995584566</v>
      </c>
      <c r="AE26">
        <f>Q34</f>
        <v>-13.885554713309361</v>
      </c>
      <c r="AF26">
        <f>Q35</f>
        <v>-4.433627655379051</v>
      </c>
      <c r="AG26">
        <f>R26</f>
        <v>-3.9689627283143416</v>
      </c>
      <c r="AH26">
        <f>R27</f>
        <v>26.112365482689693</v>
      </c>
      <c r="AI26">
        <f>R28</f>
        <v>5.1936599941587556</v>
      </c>
      <c r="AJ26">
        <f>R29</f>
        <v>-15.642481633753459</v>
      </c>
      <c r="AK26">
        <f>R30</f>
        <v>-8.722937401241639</v>
      </c>
      <c r="AL26">
        <f>R31</f>
        <v>-9.8435405480293152</v>
      </c>
      <c r="AM26">
        <f>R32</f>
        <v>-17.146604210195218</v>
      </c>
      <c r="AN26">
        <f>R33</f>
        <v>-15.535392000479284</v>
      </c>
      <c r="AO26">
        <f>R34</f>
        <v>-1.6242239745980422</v>
      </c>
      <c r="AP26">
        <f>R35</f>
        <v>-7.4466611249653498</v>
      </c>
    </row>
    <row r="27" spans="1:42" x14ac:dyDescent="0.25">
      <c r="I27" s="1">
        <v>0.1</v>
      </c>
      <c r="J27">
        <f>AVERAGE(B4,F4,J4,N4,R4,V4,Z4,AD4)</f>
        <v>9.9034500000000012</v>
      </c>
      <c r="K27">
        <f>AVERAGE(C4,G4,K4,O4,S4,W4,AA4,AE4)</f>
        <v>12.8233125</v>
      </c>
      <c r="N27">
        <f>J28-J26</f>
        <v>0.44423749999999984</v>
      </c>
      <c r="O27">
        <f>K28-K26</f>
        <v>3.4868625000000026</v>
      </c>
      <c r="P27" s="1">
        <v>0.2</v>
      </c>
      <c r="Q27">
        <f>N27/J26*100</f>
        <v>4.3661797063987073</v>
      </c>
      <c r="R27">
        <f>O27/K26*100</f>
        <v>26.112365482689693</v>
      </c>
    </row>
    <row r="28" spans="1:42" x14ac:dyDescent="0.25">
      <c r="I28" s="1">
        <v>0.2</v>
      </c>
      <c r="J28">
        <f>AVERAGE(B5,F5,J5,N5,R5,V5,Z5,AD5)</f>
        <v>10.61875</v>
      </c>
      <c r="K28">
        <f>AVERAGE(C5,G5,K5,O5,S5,W5,AA5,AE5)</f>
        <v>16.840162500000002</v>
      </c>
      <c r="N28">
        <f>J29-J26</f>
        <v>-0.31818750000000051</v>
      </c>
      <c r="O28">
        <f>K29-K26</f>
        <v>0.69352500000000106</v>
      </c>
      <c r="P28" s="1">
        <v>0.3</v>
      </c>
      <c r="Q28">
        <f>N28/J26*100</f>
        <v>-3.1272997109198153</v>
      </c>
      <c r="R28">
        <f>O28/K26*100</f>
        <v>5.1936599941587556</v>
      </c>
    </row>
    <row r="29" spans="1:42" x14ac:dyDescent="0.25">
      <c r="I29" s="1">
        <v>0.3</v>
      </c>
      <c r="J29">
        <f>AVERAGE(B6,F6,J6,N6,R6,V6,Z6,AD6)</f>
        <v>9.856325</v>
      </c>
      <c r="K29">
        <f>AVERAGE(C6,G6,K6,O6,S6,W6,AA6,AE6)</f>
        <v>14.046825</v>
      </c>
      <c r="N29">
        <f>J30-J26</f>
        <v>-0.66258750000000077</v>
      </c>
      <c r="O29">
        <f>K30-K26</f>
        <v>-2.0887875000000005</v>
      </c>
      <c r="P29" s="1">
        <v>0.4</v>
      </c>
      <c r="Q29">
        <f>N29/J26*100</f>
        <v>-6.512228472862958</v>
      </c>
      <c r="R29">
        <f>O29/K26*100</f>
        <v>-15.642481633753459</v>
      </c>
    </row>
    <row r="30" spans="1:42" x14ac:dyDescent="0.25">
      <c r="I30" s="1">
        <v>0.4</v>
      </c>
      <c r="J30">
        <f>AVERAGE(B7,F7,J7,N7,R7,V7,Z7,AD7)</f>
        <v>9.5119249999999997</v>
      </c>
      <c r="K30">
        <f>AVERAGE(C7,G7,K7,O7,S7,W7,AA7,AE7)</f>
        <v>11.264512499999999</v>
      </c>
      <c r="N30">
        <f>J31-J26</f>
        <v>-0.12193749999999959</v>
      </c>
      <c r="O30">
        <f>K31-K26</f>
        <v>-1.1647999999999996</v>
      </c>
      <c r="P30" s="1">
        <v>0.5</v>
      </c>
      <c r="Q30">
        <f>N30/J26*100</f>
        <v>-1.1984603684943096</v>
      </c>
      <c r="R30">
        <f>O30/K26*100</f>
        <v>-8.722937401241639</v>
      </c>
    </row>
    <row r="31" spans="1:42" x14ac:dyDescent="0.25">
      <c r="I31" s="1">
        <v>0.5</v>
      </c>
      <c r="J31">
        <f>AVERAGE(B8,F8,J8,N8,R8,V8,Z8,AD8)</f>
        <v>10.052575000000001</v>
      </c>
      <c r="K31">
        <f>AVERAGE(C8,G8,K8,O8,S8,W8,AA8,AE8)</f>
        <v>12.188499999999999</v>
      </c>
      <c r="N31">
        <f>J32-J26</f>
        <v>-0.20712499999999956</v>
      </c>
      <c r="O31">
        <f>K32-K26</f>
        <v>-1.3144374999999986</v>
      </c>
      <c r="P31" s="1">
        <v>0.6</v>
      </c>
      <c r="Q31">
        <f>N31/J26*100</f>
        <v>-2.035724070317861</v>
      </c>
      <c r="R31">
        <f>O31/K26*100</f>
        <v>-9.8435405480293152</v>
      </c>
    </row>
    <row r="32" spans="1:42" x14ac:dyDescent="0.25">
      <c r="I32" s="1">
        <v>0.6</v>
      </c>
      <c r="J32">
        <f>AVERAGE(B9,F9,J9,N9,R9,V9,Z9,AD9)</f>
        <v>9.967387500000001</v>
      </c>
      <c r="K32">
        <f>AVERAGE(C9,G9,K9,O9,S9,W9,AA9,AE9)</f>
        <v>12.0388625</v>
      </c>
      <c r="N32">
        <f>J33-J26</f>
        <v>-6.1262499999999775E-2</v>
      </c>
      <c r="O32">
        <f>K33-K26</f>
        <v>-2.2896374999999978</v>
      </c>
      <c r="P32" s="1">
        <v>0.7</v>
      </c>
      <c r="Q32">
        <f>N32/J26*100</f>
        <v>-0.60211730046033929</v>
      </c>
      <c r="R32">
        <f>O32/K26*100</f>
        <v>-17.146604210195218</v>
      </c>
    </row>
    <row r="33" spans="1:18" x14ac:dyDescent="0.25">
      <c r="I33" s="1">
        <v>0.7</v>
      </c>
      <c r="J33">
        <f>AVERAGE(B10,F10,J10,N10,R10,V10,Z10,AD10)</f>
        <v>10.113250000000001</v>
      </c>
      <c r="K33">
        <f>AVERAGE(C10,G10,K10,O10,S10,W10,AA10,AE10)</f>
        <v>11.063662500000001</v>
      </c>
      <c r="N33">
        <f>J34-J26</f>
        <v>-1.0742000000000012</v>
      </c>
      <c r="O33">
        <f>K34-K26</f>
        <v>-2.0744875</v>
      </c>
      <c r="P33" s="1">
        <v>0.8</v>
      </c>
      <c r="Q33">
        <f>N33/J26*100</f>
        <v>-10.557753995584566</v>
      </c>
      <c r="R33">
        <f>O33/K26*100</f>
        <v>-15.535392000479284</v>
      </c>
    </row>
    <row r="34" spans="1:18" x14ac:dyDescent="0.25">
      <c r="I34" s="1">
        <v>0.8</v>
      </c>
      <c r="J34">
        <f>AVERAGE(B11,F11,J11,N11,R11,V11,Z11,AD11)</f>
        <v>9.1003124999999994</v>
      </c>
      <c r="K34">
        <f>AVERAGE(C11,G11,K11,O11,S11,W11,AA11,AE11)</f>
        <v>11.278812499999999</v>
      </c>
      <c r="N34">
        <f>J35-J26</f>
        <v>-1.4127875000000003</v>
      </c>
      <c r="O34">
        <f>K35-K26</f>
        <v>-0.21688750000000034</v>
      </c>
      <c r="P34" s="1">
        <v>0.9</v>
      </c>
      <c r="Q34">
        <f>N34/J26*100</f>
        <v>-13.885554713309361</v>
      </c>
      <c r="R34">
        <f>O34/K26*100</f>
        <v>-1.6242239745980422</v>
      </c>
    </row>
    <row r="35" spans="1:18" x14ac:dyDescent="0.25">
      <c r="I35" s="1">
        <v>0.9</v>
      </c>
      <c r="J35">
        <f>AVERAGE(B12,F12,J12,N12,R12,V12,Z12,AD12)</f>
        <v>8.7617250000000002</v>
      </c>
      <c r="K35">
        <f>AVERAGE(C12,G12,K12,O12,S12,W12,AA12,AE12)</f>
        <v>13.136412499999999</v>
      </c>
      <c r="N35">
        <f>J36-J26</f>
        <v>-0.4510999999999985</v>
      </c>
      <c r="O35">
        <f>K36-K26</f>
        <v>-0.99437499999999801</v>
      </c>
      <c r="P35" s="1">
        <v>1</v>
      </c>
      <c r="Q35">
        <f>N35/J26*100</f>
        <v>-4.433627655379051</v>
      </c>
      <c r="R35">
        <f>O35/K26*100</f>
        <v>-7.4466611249653498</v>
      </c>
    </row>
    <row r="36" spans="1:18" x14ac:dyDescent="0.25">
      <c r="I36" s="1">
        <v>1</v>
      </c>
      <c r="J36">
        <f>AVERAGE(B13,F13,J13,N13,R13,V13,Z13,AD13)</f>
        <v>9.723412500000002</v>
      </c>
      <c r="K36">
        <f>AVERAGE(C13,G13,K13,O13,S13,W13,AA13,AE13)</f>
        <v>12.358925000000001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10.0646</v>
      </c>
      <c r="C41">
        <f>C3</f>
        <v>12.692399999999999</v>
      </c>
    </row>
    <row r="42" spans="1:18" x14ac:dyDescent="0.25">
      <c r="A42" s="1">
        <v>2</v>
      </c>
      <c r="B42">
        <f>F3</f>
        <v>10.6896</v>
      </c>
      <c r="C42">
        <f>G3</f>
        <v>8.1945999999999994</v>
      </c>
    </row>
    <row r="43" spans="1:18" x14ac:dyDescent="0.25">
      <c r="A43" s="1">
        <v>3</v>
      </c>
      <c r="B43">
        <f>J3</f>
        <v>8.8622999999999994</v>
      </c>
      <c r="C43">
        <f>K3</f>
        <v>24.7469</v>
      </c>
    </row>
    <row r="44" spans="1:18" x14ac:dyDescent="0.25">
      <c r="A44" s="1">
        <v>4</v>
      </c>
      <c r="B44">
        <f>N3</f>
        <v>10.3812</v>
      </c>
      <c r="C44">
        <f>O3</f>
        <v>12.685600000000001</v>
      </c>
    </row>
    <row r="45" spans="1:18" x14ac:dyDescent="0.25">
      <c r="A45" s="1">
        <v>5</v>
      </c>
      <c r="B45">
        <f>R3</f>
        <v>9.1186000000000007</v>
      </c>
      <c r="C45">
        <f>S3</f>
        <v>12.3934</v>
      </c>
    </row>
    <row r="46" spans="1:18" x14ac:dyDescent="0.25">
      <c r="A46" s="1">
        <v>6</v>
      </c>
      <c r="B46">
        <f>V3</f>
        <v>11.9114</v>
      </c>
      <c r="C46">
        <f>W3</f>
        <v>6.6417000000000002</v>
      </c>
    </row>
    <row r="47" spans="1:18" x14ac:dyDescent="0.25">
      <c r="A47" s="1">
        <v>7</v>
      </c>
      <c r="B47">
        <f>Z3</f>
        <v>12.2408</v>
      </c>
      <c r="C47">
        <f>AA3</f>
        <v>19.8963</v>
      </c>
    </row>
    <row r="48" spans="1:18" x14ac:dyDescent="0.25">
      <c r="A48" s="1">
        <v>8</v>
      </c>
      <c r="B48">
        <f>AD3</f>
        <v>8.1275999999999993</v>
      </c>
      <c r="C48">
        <f>AE3</f>
        <v>9.5754999999999999</v>
      </c>
    </row>
    <row r="50" spans="1:3" x14ac:dyDescent="0.25">
      <c r="A50" t="s">
        <v>19</v>
      </c>
      <c r="B50">
        <f>AVERAGE(B41:B48)</f>
        <v>10.174512500000001</v>
      </c>
      <c r="C50">
        <f>AVERAGE(C41:C48)</f>
        <v>13.353299999999999</v>
      </c>
    </row>
    <row r="51" spans="1:3" x14ac:dyDescent="0.25">
      <c r="A51" t="s">
        <v>8</v>
      </c>
      <c r="B51">
        <f>STDEV(B41:B48)</f>
        <v>1.4458384353896507</v>
      </c>
      <c r="C51">
        <f>STDEV(C41:C48)</f>
        <v>6.0986945108886124</v>
      </c>
    </row>
    <row r="52" spans="1:3" x14ac:dyDescent="0.25">
      <c r="A52" t="s">
        <v>20</v>
      </c>
      <c r="B52">
        <f>1.5*B51</f>
        <v>2.1687576530844761</v>
      </c>
      <c r="C52">
        <f>1.5*C51</f>
        <v>9.1480417663329181</v>
      </c>
    </row>
    <row r="53" spans="1:3" x14ac:dyDescent="0.25">
      <c r="A53" t="s">
        <v>9</v>
      </c>
      <c r="B53">
        <f>2*B51</f>
        <v>2.8916768707793015</v>
      </c>
      <c r="C53">
        <f>2*C51</f>
        <v>12.197389021777225</v>
      </c>
    </row>
    <row r="54" spans="1:3" x14ac:dyDescent="0.25">
      <c r="A54" t="s">
        <v>21</v>
      </c>
      <c r="B54">
        <f>B50+B52</f>
        <v>12.343270153084477</v>
      </c>
      <c r="C54">
        <f>C50+C52</f>
        <v>22.501341766332917</v>
      </c>
    </row>
    <row r="55" spans="1:3" x14ac:dyDescent="0.25">
      <c r="A55" t="s">
        <v>10</v>
      </c>
      <c r="B55">
        <f>B50+B53</f>
        <v>13.066189370779302</v>
      </c>
      <c r="C55">
        <f>C50+C53</f>
        <v>25.550689021777224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2015-05-25T02:03:47Z</dcterms:created>
  <dcterms:modified xsi:type="dcterms:W3CDTF">2015-06-16T00:40:16Z</dcterms:modified>
</cp:coreProperties>
</file>