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<sst xmlns="http://schemas.openxmlformats.org/spreadsheetml/2006/main" count="48" uniqueCount="22">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</sst>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10.3047</v>
      </c>
      <c r="C3">
        <v>15.6784</v>
      </c>
      <c r="E3" s="1">
        <v>121</v>
      </c>
      <c r="F3">
        <v>6.7115</v>
      </c>
      <c r="G3">
        <v>3.9022000000000001</v>
      </c>
      <c r="I3" s="1">
        <v>121</v>
      </c>
      <c r="J3">
        <v>7.0989000000000004</v>
      </c>
      <c r="K3">
        <v>3.4722</v>
      </c>
      <c r="M3" s="1">
        <v>121</v>
      </c>
      <c r="N3">
        <v>7.5515999999999996</v>
      </c>
      <c r="O3">
        <v>5.5155000000000003</v>
      </c>
      <c r="Q3" s="1">
        <v>121</v>
      </c>
      <c r="R3">
        <v>17.392499999999998</v>
      </c>
      <c r="S3">
        <v>24.2804</v>
      </c>
      <c r="U3" s="1">
        <v>121</v>
      </c>
      <c r="V3">
        <v>6.5975000000000001</v>
      </c>
      <c r="W3">
        <v>7.4284999999999997</v>
      </c>
      <c r="Y3" s="1">
        <v>121</v>
      </c>
      <c r="Z3">
        <v>7.5095000000000001</v>
      </c>
      <c r="AA3">
        <v>7.0856000000000003</v>
      </c>
      <c r="AC3" s="1">
        <v>121</v>
      </c>
      <c r="AD3">
        <v>5.7845000000000004</v>
      </c>
      <c r="AE3">
        <v>3.1575000000000002</v>
      </c>
    </row>
    <row r="4" spans="1:31" x14ac:dyDescent="0.25">
      <c r="A4" s="1">
        <v>0.1</v>
      </c>
      <c r="B4">
        <v>14.346399999999999</v>
      </c>
      <c r="C4">
        <v>10.9726</v>
      </c>
      <c r="E4" s="1">
        <v>0.1</v>
      </c>
      <c r="F4">
        <v>5.3977000000000004</v>
      </c>
      <c r="G4">
        <v>3.9788000000000001</v>
      </c>
      <c r="I4" s="1">
        <v>0.1</v>
      </c>
      <c r="J4">
        <v>7.2439</v>
      </c>
      <c r="K4">
        <v>4.5416999999999996</v>
      </c>
      <c r="M4" s="1">
        <v>0.1</v>
      </c>
      <c r="N4">
        <v>6.7811000000000003</v>
      </c>
      <c r="O4">
        <v>4.4183000000000003</v>
      </c>
      <c r="Q4" s="1">
        <v>0.1</v>
      </c>
      <c r="R4">
        <v>9.0037000000000003</v>
      </c>
      <c r="S4">
        <v>18.996500000000001</v>
      </c>
      <c r="U4" s="1">
        <v>0.1</v>
      </c>
      <c r="V4">
        <v>7.0236000000000001</v>
      </c>
      <c r="W4">
        <v>8.5172000000000008</v>
      </c>
      <c r="Y4" s="1">
        <v>0.1</v>
      </c>
      <c r="Z4">
        <v>7.4572000000000003</v>
      </c>
      <c r="AA4">
        <v>5.6593</v>
      </c>
      <c r="AC4" s="1">
        <v>0.1</v>
      </c>
      <c r="AD4">
        <v>7.3235000000000001</v>
      </c>
      <c r="AE4">
        <v>4.1074999999999999</v>
      </c>
    </row>
    <row r="5" spans="1:31" x14ac:dyDescent="0.25">
      <c r="A5" s="1">
        <v>0.2</v>
      </c>
      <c r="B5">
        <v>9.9001999999999999</v>
      </c>
      <c r="C5">
        <v>9.4246999999999996</v>
      </c>
      <c r="E5" s="1">
        <v>0.2</v>
      </c>
      <c r="F5">
        <v>5.5900999999999996</v>
      </c>
      <c r="G5">
        <v>3.3620999999999999</v>
      </c>
      <c r="I5" s="1">
        <v>0.2</v>
      </c>
      <c r="J5">
        <v>6.7438000000000002</v>
      </c>
      <c r="K5">
        <v>5.8468999999999998</v>
      </c>
      <c r="M5" s="1">
        <v>0.2</v>
      </c>
      <c r="N5">
        <v>6.0548999999999999</v>
      </c>
      <c r="O5">
        <v>3.4218000000000002</v>
      </c>
      <c r="Q5" s="1">
        <v>0.2</v>
      </c>
      <c r="R5">
        <v>8.8239000000000001</v>
      </c>
      <c r="S5">
        <v>14.273</v>
      </c>
      <c r="U5" s="1">
        <v>0.2</v>
      </c>
      <c r="V5">
        <v>7.8569000000000004</v>
      </c>
      <c r="W5">
        <v>5.9283999999999999</v>
      </c>
      <c r="Y5" s="1">
        <v>0.2</v>
      </c>
      <c r="Z5">
        <v>6.7404000000000002</v>
      </c>
      <c r="AA5">
        <v>4.0449999999999999</v>
      </c>
      <c r="AC5" s="1">
        <v>0.2</v>
      </c>
      <c r="AD5">
        <v>8.3350000000000009</v>
      </c>
      <c r="AE5">
        <v>4.2603999999999997</v>
      </c>
    </row>
    <row r="6" spans="1:31" x14ac:dyDescent="0.25">
      <c r="A6" s="1">
        <v>0.3</v>
      </c>
      <c r="B6">
        <v>7.6516000000000002</v>
      </c>
      <c r="C6">
        <v>9.1067999999999998</v>
      </c>
      <c r="E6" s="1">
        <v>0.3</v>
      </c>
      <c r="F6">
        <v>6.67</v>
      </c>
      <c r="G6">
        <v>2.7707000000000002</v>
      </c>
      <c r="I6" s="1">
        <v>0.3</v>
      </c>
      <c r="J6">
        <v>7.8662000000000001</v>
      </c>
      <c r="K6">
        <v>14.5467</v>
      </c>
      <c r="M6" s="1">
        <v>0.3</v>
      </c>
      <c r="N6">
        <v>6.3585000000000003</v>
      </c>
      <c r="O6">
        <v>3.2113</v>
      </c>
      <c r="Q6" s="1">
        <v>0.3</v>
      </c>
      <c r="R6">
        <v>6.8822000000000001</v>
      </c>
      <c r="S6">
        <v>8.7529000000000003</v>
      </c>
      <c r="U6" s="1">
        <v>0.3</v>
      </c>
      <c r="V6">
        <v>6.7392000000000003</v>
      </c>
      <c r="W6">
        <v>10.2828</v>
      </c>
      <c r="Y6" s="1">
        <v>0.3</v>
      </c>
      <c r="Z6">
        <v>6.2016999999999998</v>
      </c>
      <c r="AA6">
        <v>3.6556000000000002</v>
      </c>
      <c r="AC6" s="1">
        <v>0.3</v>
      </c>
      <c r="AD6">
        <v>6.4686000000000003</v>
      </c>
      <c r="AE6">
        <v>3.4070999999999998</v>
      </c>
    </row>
    <row r="7" spans="1:31" x14ac:dyDescent="0.25">
      <c r="A7" s="1">
        <v>0.4</v>
      </c>
      <c r="B7">
        <v>8.5901999999999994</v>
      </c>
      <c r="C7">
        <v>6.7302</v>
      </c>
      <c r="E7" s="1">
        <v>0.4</v>
      </c>
      <c r="F7">
        <v>7.3985000000000003</v>
      </c>
      <c r="G7">
        <v>3.9557000000000002</v>
      </c>
      <c r="I7" s="1">
        <v>0.4</v>
      </c>
      <c r="J7">
        <v>7.5907</v>
      </c>
      <c r="K7">
        <v>7.8441000000000001</v>
      </c>
      <c r="M7" s="1">
        <v>0.4</v>
      </c>
      <c r="N7">
        <v>6.4970999999999997</v>
      </c>
      <c r="O7">
        <v>3.5129000000000001</v>
      </c>
      <c r="Q7" s="1">
        <v>0.4</v>
      </c>
      <c r="R7">
        <v>9.6951000000000001</v>
      </c>
      <c r="S7">
        <v>12.815799999999999</v>
      </c>
      <c r="U7" s="1">
        <v>0.4</v>
      </c>
      <c r="V7">
        <v>6.3228</v>
      </c>
      <c r="W7">
        <v>6.9596999999999998</v>
      </c>
      <c r="Y7" s="1">
        <v>0.4</v>
      </c>
      <c r="Z7">
        <v>7.1036000000000001</v>
      </c>
      <c r="AA7">
        <v>3.5794000000000001</v>
      </c>
      <c r="AC7" s="1">
        <v>0.4</v>
      </c>
      <c r="AD7">
        <v>8.1029</v>
      </c>
      <c r="AE7">
        <v>4.5072999999999999</v>
      </c>
    </row>
    <row r="8" spans="1:31" x14ac:dyDescent="0.25">
      <c r="A8" s="1">
        <v>0.5</v>
      </c>
      <c r="B8">
        <v>9.9420000000000002</v>
      </c>
      <c r="C8">
        <v>6.6958000000000002</v>
      </c>
      <c r="E8" s="1">
        <v>0.5</v>
      </c>
      <c r="F8">
        <v>7.9116999999999997</v>
      </c>
      <c r="G8">
        <v>4.1909999999999998</v>
      </c>
      <c r="I8" s="1">
        <v>0.5</v>
      </c>
      <c r="J8">
        <v>7.5031999999999996</v>
      </c>
      <c r="K8">
        <v>6.11</v>
      </c>
      <c r="M8" s="1">
        <v>0.5</v>
      </c>
      <c r="N8">
        <v>6.3833000000000002</v>
      </c>
      <c r="O8">
        <v>3.6762999999999999</v>
      </c>
      <c r="Q8" s="1">
        <v>0.5</v>
      </c>
      <c r="R8">
        <v>8.1334</v>
      </c>
      <c r="S8">
        <v>10.773199999999999</v>
      </c>
      <c r="U8" s="1">
        <v>0.5</v>
      </c>
      <c r="V8">
        <v>7.3593000000000002</v>
      </c>
      <c r="W8">
        <v>5.2389999999999999</v>
      </c>
      <c r="Y8" s="1">
        <v>0.5</v>
      </c>
      <c r="Z8">
        <v>5.8815</v>
      </c>
      <c r="AA8">
        <v>3.3458999999999999</v>
      </c>
      <c r="AC8" s="1">
        <v>0.5</v>
      </c>
      <c r="AD8">
        <v>6.0372000000000003</v>
      </c>
      <c r="AE8">
        <v>3.8549000000000002</v>
      </c>
    </row>
    <row r="9" spans="1:31" x14ac:dyDescent="0.25">
      <c r="A9" s="1">
        <v>0.6</v>
      </c>
      <c r="B9">
        <v>7.4465000000000003</v>
      </c>
      <c r="C9">
        <v>6.0609000000000002</v>
      </c>
      <c r="E9" s="1">
        <v>0.6</v>
      </c>
      <c r="F9">
        <v>6.5949999999999998</v>
      </c>
      <c r="G9">
        <v>3.1385000000000001</v>
      </c>
      <c r="I9" s="1">
        <v>0.6</v>
      </c>
      <c r="J9">
        <v>12.542899999999999</v>
      </c>
      <c r="K9">
        <v>14.02</v>
      </c>
      <c r="M9" s="1">
        <v>0.6</v>
      </c>
      <c r="N9">
        <v>6.0242000000000004</v>
      </c>
      <c r="O9">
        <v>4.8625999999999996</v>
      </c>
      <c r="Q9" s="1">
        <v>0.6</v>
      </c>
      <c r="R9">
        <v>7.5107999999999997</v>
      </c>
      <c r="S9">
        <v>5.6481000000000003</v>
      </c>
      <c r="U9" s="1">
        <v>0.6</v>
      </c>
      <c r="V9">
        <v>6.6018999999999997</v>
      </c>
      <c r="W9">
        <v>4.8392999999999997</v>
      </c>
      <c r="Y9" s="1">
        <v>0.6</v>
      </c>
      <c r="Z9">
        <v>5.6898999999999997</v>
      </c>
      <c r="AA9">
        <v>2.9792999999999998</v>
      </c>
      <c r="AC9" s="1">
        <v>0.6</v>
      </c>
      <c r="AD9">
        <v>5.1351000000000004</v>
      </c>
      <c r="AE9">
        <v>2.7511000000000001</v>
      </c>
    </row>
    <row r="10" spans="1:31" x14ac:dyDescent="0.25">
      <c r="A10" s="1">
        <v>0.7</v>
      </c>
      <c r="B10">
        <v>8.0571000000000002</v>
      </c>
      <c r="C10">
        <v>12.0021</v>
      </c>
      <c r="E10" s="1">
        <v>0.7</v>
      </c>
      <c r="F10">
        <v>7.3341000000000003</v>
      </c>
      <c r="G10">
        <v>3.1964000000000001</v>
      </c>
      <c r="I10" s="1">
        <v>0.7</v>
      </c>
      <c r="J10">
        <v>7.5221999999999998</v>
      </c>
      <c r="K10">
        <v>5.3411999999999997</v>
      </c>
      <c r="M10" s="1">
        <v>0.7</v>
      </c>
      <c r="N10">
        <v>6.0068000000000001</v>
      </c>
      <c r="O10">
        <v>4.4939999999999998</v>
      </c>
      <c r="Q10" s="1">
        <v>0.7</v>
      </c>
      <c r="R10">
        <v>7.3059000000000003</v>
      </c>
      <c r="S10">
        <v>8.2309000000000001</v>
      </c>
      <c r="U10" s="1">
        <v>0.7</v>
      </c>
      <c r="V10">
        <v>7.3700999999999999</v>
      </c>
      <c r="W10">
        <v>5.4812000000000003</v>
      </c>
      <c r="Y10" s="1">
        <v>0.7</v>
      </c>
      <c r="Z10">
        <v>5.9607999999999999</v>
      </c>
      <c r="AA10">
        <v>2.4780000000000002</v>
      </c>
      <c r="AC10" s="1">
        <v>0.7</v>
      </c>
      <c r="AD10">
        <v>5.3163999999999998</v>
      </c>
      <c r="AE10">
        <v>3.0638000000000001</v>
      </c>
    </row>
    <row r="11" spans="1:31" x14ac:dyDescent="0.25">
      <c r="A11" s="1">
        <v>0.8</v>
      </c>
      <c r="B11">
        <v>8.5771999999999995</v>
      </c>
      <c r="C11">
        <v>5.1942000000000004</v>
      </c>
      <c r="E11" s="1">
        <v>0.8</v>
      </c>
      <c r="F11">
        <v>7.6825000000000001</v>
      </c>
      <c r="G11">
        <v>3.1196000000000002</v>
      </c>
      <c r="I11" s="1">
        <v>0.8</v>
      </c>
      <c r="J11">
        <v>5.8193000000000001</v>
      </c>
      <c r="K11">
        <v>4.1437999999999997</v>
      </c>
      <c r="M11" s="1">
        <v>0.8</v>
      </c>
      <c r="N11">
        <v>8.6737000000000002</v>
      </c>
      <c r="O11">
        <v>6.9772999999999996</v>
      </c>
      <c r="Q11" s="1">
        <v>0.8</v>
      </c>
      <c r="R11">
        <v>6.14</v>
      </c>
      <c r="S11">
        <v>4.1341999999999999</v>
      </c>
      <c r="U11" s="1">
        <v>0.8</v>
      </c>
      <c r="V11">
        <v>6.8044000000000002</v>
      </c>
      <c r="W11">
        <v>7.4062000000000001</v>
      </c>
      <c r="Y11" s="1">
        <v>0.8</v>
      </c>
      <c r="Z11">
        <v>5.931</v>
      </c>
      <c r="AA11">
        <v>12.3843</v>
      </c>
      <c r="AC11" s="1">
        <v>0.8</v>
      </c>
      <c r="AD11">
        <v>6.4612999999999996</v>
      </c>
      <c r="AE11">
        <v>5.5978000000000003</v>
      </c>
    </row>
    <row r="12" spans="1:31" x14ac:dyDescent="0.25">
      <c r="A12" s="1">
        <v>0.9</v>
      </c>
      <c r="B12">
        <v>5.0688000000000004</v>
      </c>
      <c r="C12">
        <v>3.1562999999999999</v>
      </c>
      <c r="E12" s="1">
        <v>0.9</v>
      </c>
      <c r="F12">
        <v>7.74</v>
      </c>
      <c r="G12">
        <v>2.7877000000000001</v>
      </c>
      <c r="I12" s="1">
        <v>0.9</v>
      </c>
      <c r="J12">
        <v>5.9768999999999997</v>
      </c>
      <c r="K12">
        <v>5.8593000000000002</v>
      </c>
      <c r="M12" s="1">
        <v>0.9</v>
      </c>
      <c r="N12">
        <v>6.5209000000000001</v>
      </c>
      <c r="O12">
        <v>5.5518000000000001</v>
      </c>
      <c r="Q12" s="1">
        <v>0.9</v>
      </c>
      <c r="R12">
        <v>7.5410000000000004</v>
      </c>
      <c r="S12">
        <v>4.3216000000000001</v>
      </c>
      <c r="U12" s="1">
        <v>0.9</v>
      </c>
      <c r="V12">
        <v>7.0292000000000003</v>
      </c>
      <c r="W12">
        <v>6.9518000000000004</v>
      </c>
      <c r="Y12" s="1">
        <v>0.9</v>
      </c>
      <c r="Z12">
        <v>7.3590999999999998</v>
      </c>
      <c r="AA12">
        <v>17.025500000000001</v>
      </c>
      <c r="AC12" s="1">
        <v>0.9</v>
      </c>
      <c r="AD12">
        <v>5.2053000000000003</v>
      </c>
      <c r="AE12">
        <v>3.5573000000000001</v>
      </c>
    </row>
    <row r="13" spans="1:31" x14ac:dyDescent="0.25">
      <c r="A13" s="1">
        <v>1</v>
      </c>
      <c r="B13">
        <v>7.7957000000000001</v>
      </c>
      <c r="C13">
        <v>4.718</v>
      </c>
      <c r="E13" s="1">
        <v>1</v>
      </c>
      <c r="F13">
        <v>6.7401999999999997</v>
      </c>
      <c r="G13">
        <v>2.9178999999999999</v>
      </c>
      <c r="I13" s="1">
        <v>1</v>
      </c>
      <c r="J13">
        <v>5.5235000000000003</v>
      </c>
      <c r="K13">
        <v>6.1467000000000001</v>
      </c>
      <c r="M13" s="1">
        <v>1</v>
      </c>
      <c r="N13">
        <v>6.9846000000000004</v>
      </c>
      <c r="O13">
        <v>4.8079000000000001</v>
      </c>
      <c r="Q13" s="1">
        <v>1</v>
      </c>
      <c r="R13">
        <v>8.0174000000000003</v>
      </c>
      <c r="S13">
        <v>5.8448000000000002</v>
      </c>
      <c r="U13" s="1">
        <v>1</v>
      </c>
      <c r="V13">
        <v>6.9101999999999997</v>
      </c>
      <c r="W13">
        <v>6.0084999999999997</v>
      </c>
      <c r="Y13" s="1">
        <v>1</v>
      </c>
      <c r="Z13">
        <v>6.3063000000000002</v>
      </c>
      <c r="AA13">
        <v>5.3963000000000001</v>
      </c>
      <c r="AC13" s="1">
        <v>1</v>
      </c>
      <c r="AD13">
        <v>5.9847999999999999</v>
      </c>
      <c r="AE13">
        <v>4.2055999999999996</v>
      </c>
    </row>
    <row r="15" spans="1:31" x14ac:dyDescent="0.25">
      <c r="A15" t="s">
        <v>7</v>
      </c>
      <c r="B15">
        <f>AVERAGE(B4:B13)</f>
        <v>8.7375699999999998</v>
      </c>
      <c r="C15">
        <f>AVERAGE(C4:C13)</f>
        <v>7.4061599999999999</v>
      </c>
      <c r="F15">
        <f>AVERAGE(F4:F13)</f>
        <v>6.9059799999999996</v>
      </c>
      <c r="G15">
        <f>AVERAGE(G4:G13)</f>
        <v>3.3418400000000004</v>
      </c>
      <c r="J15">
        <f>AVERAGE(J4:J13)</f>
        <v>7.4332599999999998</v>
      </c>
      <c r="K15">
        <f>AVERAGE(K4:K13)</f>
        <v>7.4400399999999989</v>
      </c>
      <c r="N15">
        <f>AVERAGE(N4:N13)</f>
        <v>6.6285100000000003</v>
      </c>
      <c r="O15">
        <f>AVERAGE(O4:O13)</f>
        <v>4.4934200000000004</v>
      </c>
      <c r="R15">
        <f>AVERAGE(R4:R13)</f>
        <v>7.9053399999999998</v>
      </c>
      <c r="S15">
        <f>AVERAGE(S4:S13)</f>
        <v>9.3791000000000029</v>
      </c>
      <c r="V15">
        <f>AVERAGE(V4:V13)</f>
        <v>7.00176</v>
      </c>
      <c r="W15">
        <f>AVERAGE(W4:W13)</f>
        <v>6.7614099999999997</v>
      </c>
      <c r="Z15">
        <f>AVERAGE(Z4:Z13)</f>
        <v>6.4631499999999988</v>
      </c>
      <c r="AA15">
        <f>AVERAGE(AA4:AA13)</f>
        <v>6.0548600000000006</v>
      </c>
      <c r="AD15">
        <f>AVERAGE(AD4:AD13)</f>
        <v>6.4370100000000008</v>
      </c>
      <c r="AE15">
        <f>AVERAGE(AE4:AE13)</f>
        <v>3.9312799999999997</v>
      </c>
    </row>
    <row r="16" spans="1:31" x14ac:dyDescent="0.25">
      <c r="A16" t="s">
        <v>8</v>
      </c>
      <c r="B16">
        <f>STDEV(B4:B13)</f>
        <v>2.4028916603172572</v>
      </c>
      <c r="C16">
        <f>STDEV(C4:C13)</f>
        <v>2.8627954066688792</v>
      </c>
      <c r="F16">
        <f>STDEV(F4:F13)</f>
        <v>0.8770046836312354</v>
      </c>
      <c r="G16">
        <f>STDEV(G4:G13)</f>
        <v>0.51949901550542688</v>
      </c>
      <c r="J16">
        <f>STDEV(J4:J13)</f>
        <v>1.9781499253370811</v>
      </c>
      <c r="K16">
        <f>STDEV(K4:K13)</f>
        <v>3.7433351950722602</v>
      </c>
      <c r="N16">
        <f>STDEV(N4:N13)</f>
        <v>0.78708393657996945</v>
      </c>
      <c r="O16">
        <f>STDEV(O4:O13)</f>
        <v>1.1523873122059829</v>
      </c>
      <c r="R16">
        <f>STDEV(R4:R13)</f>
        <v>1.0608660698798094</v>
      </c>
      <c r="S16">
        <f>STDEV(S4:S13)</f>
        <v>4.8466308011052561</v>
      </c>
      <c r="V16">
        <f>STDEV(V4:V13)</f>
        <v>0.43883054487023943</v>
      </c>
      <c r="W16">
        <f>STDEV(W4:W13)</f>
        <v>1.6628711217850511</v>
      </c>
      <c r="Z16">
        <f>STDEV(Z4:Z13)</f>
        <v>0.65342133973587235</v>
      </c>
      <c r="AA16">
        <f>STDEV(AA4:AA13)</f>
        <v>4.7902942468657965</v>
      </c>
      <c r="AD16">
        <f>STDEV(AD4:AD13)</f>
        <v>1.1545656157187421</v>
      </c>
      <c r="AE16">
        <f>STDEV(AE4:AE13)</f>
        <v>0.8089443653442594</v>
      </c>
    </row>
    <row r="17" spans="1:42" x14ac:dyDescent="0.25">
      <c r="A17" t="s">
        <v>9</v>
      </c>
      <c r="B17">
        <f>2*B16</f>
        <v>4.8057833206345144</v>
      </c>
      <c r="C17">
        <f>2*C16</f>
        <v>5.7255908133377584</v>
      </c>
      <c r="F17">
        <f>2*F16</f>
        <v>1.7540093672624708</v>
      </c>
      <c r="G17">
        <f>2*G16</f>
        <v>1.0389980310108538</v>
      </c>
      <c r="J17">
        <f>2*J16</f>
        <v>3.9562998506741622</v>
      </c>
      <c r="K17">
        <f>2*K16</f>
        <v>7.4866703901445204</v>
      </c>
      <c r="N17">
        <f>2*N16</f>
        <v>1.5741678731599389</v>
      </c>
      <c r="O17">
        <f>2*O16</f>
        <v>2.3047746244119658</v>
      </c>
      <c r="R17">
        <f>2*R16</f>
        <v>2.1217321397596187</v>
      </c>
      <c r="S17">
        <f>2*S16</f>
        <v>9.6932616022105123</v>
      </c>
      <c r="V17">
        <f>2*V16</f>
        <v>0.87766108974047885</v>
      </c>
      <c r="W17">
        <f>2*W16</f>
        <v>3.3257422435701023</v>
      </c>
      <c r="Z17">
        <f>2*Z16</f>
        <v>1.3068426794717447</v>
      </c>
      <c r="AA17">
        <f>2*AA16</f>
        <v>9.580588493731593</v>
      </c>
      <c r="AD17">
        <f>2*AD16</f>
        <v>2.3091312314374841</v>
      </c>
      <c r="AE17">
        <f>2*AE16</f>
        <v>1.6178887306885188</v>
      </c>
    </row>
    <row r="18" spans="1:42" x14ac:dyDescent="0.25">
      <c r="A18" t="s">
        <v>10</v>
      </c>
      <c r="B18">
        <f>B15+B17</f>
        <v>13.543353320634514</v>
      </c>
      <c r="C18">
        <f>C15+C17</f>
        <v>13.131750813337758</v>
      </c>
      <c r="F18">
        <f>F15+F17</f>
        <v>8.6599893672624706</v>
      </c>
      <c r="G18">
        <f>G15+G17</f>
        <v>4.3808380310108541</v>
      </c>
      <c r="J18">
        <f>J15+J17</f>
        <v>11.389559850674162</v>
      </c>
      <c r="K18">
        <f>K15+K17</f>
        <v>14.926710390144519</v>
      </c>
      <c r="N18">
        <f>N15+N17</f>
        <v>8.2026778731599386</v>
      </c>
      <c r="O18">
        <f>O15+O17</f>
        <v>6.7981946244119662</v>
      </c>
      <c r="R18">
        <f>R15+R17</f>
        <v>10.027072139759618</v>
      </c>
      <c r="S18">
        <f>S15+S17</f>
        <v>19.072361602210513</v>
      </c>
      <c r="V18">
        <f>V15+V17</f>
        <v>7.8794210897404788</v>
      </c>
      <c r="W18">
        <f>W15+W17</f>
        <v>10.087152243570102</v>
      </c>
      <c r="Z18">
        <f>Z15+Z17</f>
        <v>7.7699926794717431</v>
      </c>
      <c r="AA18">
        <f>AA15+AA17</f>
        <v>15.635448493731595</v>
      </c>
      <c r="AD18">
        <f>AD15+AD17</f>
        <v>8.746141231437484</v>
      </c>
      <c r="AE18">
        <f>AE15+AE17</f>
        <v>5.5491687306885185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8.6188374999999997</v>
      </c>
      <c r="K26">
        <f>AVERAGE(C3,G3,K3,O3,S3,W3,AA3,AE3)</f>
        <v>8.8150375000000007</v>
      </c>
      <c r="N26">
        <f>J27-J26</f>
        <v>-0.54669999999999952</v>
      </c>
      <c r="O26">
        <f>K27-K26</f>
        <v>-1.1660500000000003</v>
      </c>
      <c r="P26" s="1">
        <v>0.1</v>
      </c>
      <c r="Q26">
        <f>N26/J26*100</f>
        <v>-6.3430828113420112</v>
      </c>
      <c r="R26">
        <f>O26/K26*100</f>
        <v>-13.22796414649399</v>
      </c>
      <c r="U26">
        <f>J26</f>
        <v>8.6188374999999997</v>
      </c>
      <c r="V26">
        <f>K26</f>
        <v>8.8150375000000007</v>
      </c>
      <c r="W26">
        <f>Q26</f>
        <v>-6.3430828113420112</v>
      </c>
      <c r="X26">
        <f>Q27</f>
        <v>-12.915749948876512</v>
      </c>
      <c r="Y26">
        <f>Q28</f>
        <v>-20.467812509517668</v>
      </c>
      <c r="Z26">
        <f>Q29</f>
        <v>-11.09459367345074</v>
      </c>
      <c r="AA26">
        <f>Q30</f>
        <v>-14.211748394142475</v>
      </c>
      <c r="AB26">
        <f>Q31</f>
        <v>-16.539933604734973</v>
      </c>
      <c r="AC26">
        <f>Q32</f>
        <v>-20.416471478897233</v>
      </c>
      <c r="AD26">
        <f>Q33</f>
        <v>-18.652892573969517</v>
      </c>
      <c r="AE26">
        <f>Q34</f>
        <v>-23.943919351072573</v>
      </c>
      <c r="AF26">
        <f>Q35</f>
        <v>-21.302176772679616</v>
      </c>
      <c r="AG26">
        <f>R26</f>
        <v>-13.22796414649399</v>
      </c>
      <c r="AH26">
        <f>R27</f>
        <v>-28.30107075551296</v>
      </c>
      <c r="AI26">
        <f>R28</f>
        <v>-20.967579548016669</v>
      </c>
      <c r="AJ26">
        <f>R29</f>
        <v>-29.233000994040026</v>
      </c>
      <c r="AK26">
        <f>R30</f>
        <v>-37.76813201305157</v>
      </c>
      <c r="AL26">
        <f>R31</f>
        <v>-37.181492421331164</v>
      </c>
      <c r="AM26">
        <f>R32</f>
        <v>-37.19879240445659</v>
      </c>
      <c r="AN26">
        <f>R33</f>
        <v>-30.576869355348752</v>
      </c>
      <c r="AO26">
        <f>R34</f>
        <v>-30.216831181943359</v>
      </c>
      <c r="AP26">
        <f>R35</f>
        <v>-43.213939815911182</v>
      </c>
    </row>
    <row r="27" spans="1:42" x14ac:dyDescent="0.25">
      <c r="I27" s="1">
        <v>0.1</v>
      </c>
      <c r="J27">
        <f>AVERAGE(B4,F4,J4,N4,R4,V4,Z4,AD4)</f>
        <v>8.0721375000000002</v>
      </c>
      <c r="K27">
        <f>AVERAGE(C4,G4,K4,O4,S4,W4,AA4,AE4)</f>
        <v>7.6489875000000005</v>
      </c>
      <c r="N27">
        <f>J28-J26</f>
        <v>-1.1131874999999996</v>
      </c>
      <c r="O27">
        <f>K28-K26</f>
        <v>-2.4947500000000007</v>
      </c>
      <c r="P27" s="1">
        <v>0.2</v>
      </c>
      <c r="Q27">
        <f>N27/J26*100</f>
        <v>-12.915749948876512</v>
      </c>
      <c r="R27">
        <f>O27/K26*100</f>
        <v>-28.30107075551296</v>
      </c>
    </row>
    <row r="28" spans="1:42" x14ac:dyDescent="0.25">
      <c r="I28" s="1">
        <v>0.2</v>
      </c>
      <c r="J28">
        <f>AVERAGE(B5,F5,J5,N5,R5,V5,Z5,AD5)</f>
        <v>7.5056500000000002</v>
      </c>
      <c r="K28">
        <f>AVERAGE(C5,G5,K5,O5,S5,W5,AA5,AE5)</f>
        <v>6.3202875000000001</v>
      </c>
      <c r="N28">
        <f>J29-J26</f>
        <v>-1.7640874999999996</v>
      </c>
      <c r="O28">
        <f>K29-K26</f>
        <v>-1.8483000000000001</v>
      </c>
      <c r="P28" s="1">
        <v>0.3</v>
      </c>
      <c r="Q28">
        <f>N28/J26*100</f>
        <v>-20.467812509517668</v>
      </c>
      <c r="R28">
        <f>O28/K26*100</f>
        <v>-20.967579548016669</v>
      </c>
    </row>
    <row r="29" spans="1:42" x14ac:dyDescent="0.25">
      <c r="I29" s="1">
        <v>0.3</v>
      </c>
      <c r="J29">
        <f>AVERAGE(B6,F6,J6,N6,R6,V6,Z6,AD6)</f>
        <v>6.8547500000000001</v>
      </c>
      <c r="K29">
        <f>AVERAGE(C6,G6,K6,O6,S6,W6,AA6,AE6)</f>
        <v>6.9667375000000007</v>
      </c>
      <c r="N29">
        <f>J30-J26</f>
        <v>-0.95622499999999988</v>
      </c>
      <c r="O29">
        <f>K30-K26</f>
        <v>-2.5769000000000011</v>
      </c>
      <c r="P29" s="1">
        <v>0.4</v>
      </c>
      <c r="Q29">
        <f>N29/J26*100</f>
        <v>-11.09459367345074</v>
      </c>
      <c r="R29">
        <f>O29/K26*100</f>
        <v>-29.233000994040026</v>
      </c>
    </row>
    <row r="30" spans="1:42" x14ac:dyDescent="0.25">
      <c r="I30" s="1">
        <v>0.4</v>
      </c>
      <c r="J30">
        <f>AVERAGE(B7,F7,J7,N7,R7,V7,Z7,AD7)</f>
        <v>7.6626124999999998</v>
      </c>
      <c r="K30">
        <f>AVERAGE(C7,G7,K7,O7,S7,W7,AA7,AE7)</f>
        <v>6.2381374999999997</v>
      </c>
      <c r="N30">
        <f>J31-J26</f>
        <v>-1.2248874999999995</v>
      </c>
      <c r="O30">
        <f>K31-K26</f>
        <v>-3.3292750000000009</v>
      </c>
      <c r="P30" s="1">
        <v>0.5</v>
      </c>
      <c r="Q30">
        <f>N30/J26*100</f>
        <v>-14.211748394142475</v>
      </c>
      <c r="R30">
        <f>O30/K26*100</f>
        <v>-37.76813201305157</v>
      </c>
    </row>
    <row r="31" spans="1:42" x14ac:dyDescent="0.25">
      <c r="I31" s="1">
        <v>0.5</v>
      </c>
      <c r="J31">
        <f>AVERAGE(B8,F8,J8,N8,R8,V8,Z8,AD8)</f>
        <v>7.3939500000000002</v>
      </c>
      <c r="K31">
        <f>AVERAGE(C8,G8,K8,O8,S8,W8,AA8,AE8)</f>
        <v>5.4857624999999999</v>
      </c>
      <c r="N31">
        <f>J32-J26</f>
        <v>-1.4255499999999994</v>
      </c>
      <c r="O31">
        <f>K32-K26</f>
        <v>-3.2775625000000002</v>
      </c>
      <c r="P31" s="1">
        <v>0.6</v>
      </c>
      <c r="Q31">
        <f>N31/J26*100</f>
        <v>-16.539933604734973</v>
      </c>
      <c r="R31">
        <f>O31/K26*100</f>
        <v>-37.181492421331164</v>
      </c>
    </row>
    <row r="32" spans="1:42" x14ac:dyDescent="0.25">
      <c r="I32" s="1">
        <v>0.6</v>
      </c>
      <c r="J32">
        <f>AVERAGE(B9,F9,J9,N9,R9,V9,Z9,AD9)</f>
        <v>7.1932875000000003</v>
      </c>
      <c r="K32">
        <f>AVERAGE(C9,G9,K9,O9,S9,W9,AA9,AE9)</f>
        <v>5.5374750000000006</v>
      </c>
      <c r="N32">
        <f>J33-J26</f>
        <v>-1.7596624999999992</v>
      </c>
      <c r="O32">
        <f>K33-K26</f>
        <v>-3.2790875000000002</v>
      </c>
      <c r="P32" s="1">
        <v>0.7</v>
      </c>
      <c r="Q32">
        <f>N32/J26*100</f>
        <v>-20.416471478897233</v>
      </c>
      <c r="R32">
        <f>O32/K26*100</f>
        <v>-37.19879240445659</v>
      </c>
    </row>
    <row r="33" spans="1:18" x14ac:dyDescent="0.25">
      <c r="I33" s="1">
        <v>0.7</v>
      </c>
      <c r="J33">
        <f>AVERAGE(B10,F10,J10,N10,R10,V10,Z10,AD10)</f>
        <v>6.8591750000000005</v>
      </c>
      <c r="K33">
        <f>AVERAGE(C10,G10,K10,O10,S10,W10,AA10,AE10)</f>
        <v>5.5359500000000006</v>
      </c>
      <c r="N33">
        <f>J34-J26</f>
        <v>-1.6076625</v>
      </c>
      <c r="O33">
        <f>K34-K26</f>
        <v>-2.6953625000000008</v>
      </c>
      <c r="P33" s="1">
        <v>0.8</v>
      </c>
      <c r="Q33">
        <f>N33/J26*100</f>
        <v>-18.652892573969517</v>
      </c>
      <c r="R33">
        <f>O33/K26*100</f>
        <v>-30.576869355348752</v>
      </c>
    </row>
    <row r="34" spans="1:18" x14ac:dyDescent="0.25">
      <c r="I34" s="1">
        <v>0.8</v>
      </c>
      <c r="J34">
        <f>AVERAGE(B11,F11,J11,N11,R11,V11,Z11,AD11)</f>
        <v>7.0111749999999997</v>
      </c>
      <c r="K34">
        <f>AVERAGE(C11,G11,K11,O11,S11,W11,AA11,AE11)</f>
        <v>6.119675</v>
      </c>
      <c r="N34">
        <f>J35-J26</f>
        <v>-2.0636874999999995</v>
      </c>
      <c r="O34">
        <f>K35-K26</f>
        <v>-2.6636250000000006</v>
      </c>
      <c r="P34" s="1">
        <v>0.9</v>
      </c>
      <c r="Q34">
        <f>N34/J26*100</f>
        <v>-23.943919351072573</v>
      </c>
      <c r="R34">
        <f>O34/K26*100</f>
        <v>-30.216831181943359</v>
      </c>
    </row>
    <row r="35" spans="1:18" x14ac:dyDescent="0.25">
      <c r="I35" s="1">
        <v>0.9</v>
      </c>
      <c r="J35">
        <f>AVERAGE(B12,F12,J12,N12,R12,V12,Z12,AD12)</f>
        <v>6.5551500000000003</v>
      </c>
      <c r="K35">
        <f>AVERAGE(C12,G12,K12,O12,S12,W12,AA12,AE12)</f>
        <v>6.1514125000000002</v>
      </c>
      <c r="N35">
        <f>J36-J26</f>
        <v>-1.8360000000000003</v>
      </c>
      <c r="O35">
        <f>K36-K26</f>
        <v>-3.8093250000000021</v>
      </c>
      <c r="P35" s="1">
        <v>1</v>
      </c>
      <c r="Q35">
        <f>N35/J26*100</f>
        <v>-21.302176772679616</v>
      </c>
      <c r="R35">
        <f>O35/K26*100</f>
        <v>-43.213939815911182</v>
      </c>
    </row>
    <row r="36" spans="1:18" x14ac:dyDescent="0.25">
      <c r="I36" s="1">
        <v>1</v>
      </c>
      <c r="J36">
        <f>AVERAGE(B13,F13,J13,N13,R13,V13,Z13,AD13)</f>
        <v>6.7828374999999994</v>
      </c>
      <c r="K36">
        <f>AVERAGE(C13,G13,K13,O13,S13,W13,AA13,AE13)</f>
        <v>5.0057124999999987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10.3047</v>
      </c>
      <c r="C41">
        <f>C3</f>
        <v>15.6784</v>
      </c>
    </row>
    <row r="42" spans="1:18" x14ac:dyDescent="0.25">
      <c r="A42" s="1">
        <v>2</v>
      </c>
      <c r="B42">
        <f>F3</f>
        <v>6.7115</v>
      </c>
      <c r="C42">
        <f>G3</f>
        <v>3.9022000000000001</v>
      </c>
    </row>
    <row r="43" spans="1:18" x14ac:dyDescent="0.25">
      <c r="A43" s="1">
        <v>3</v>
      </c>
      <c r="B43">
        <f>J3</f>
        <v>7.0989000000000004</v>
      </c>
      <c r="C43">
        <f>K3</f>
        <v>3.4722</v>
      </c>
    </row>
    <row r="44" spans="1:18" x14ac:dyDescent="0.25">
      <c r="A44" s="1">
        <v>4</v>
      </c>
      <c r="B44">
        <f>N3</f>
        <v>7.5515999999999996</v>
      </c>
      <c r="C44">
        <f>O3</f>
        <v>5.5155000000000003</v>
      </c>
    </row>
    <row r="45" spans="1:18" x14ac:dyDescent="0.25">
      <c r="A45" s="1">
        <v>5</v>
      </c>
      <c r="B45">
        <f>R3</f>
        <v>17.392499999999998</v>
      </c>
      <c r="C45">
        <f>S3</f>
        <v>24.2804</v>
      </c>
    </row>
    <row r="46" spans="1:18" x14ac:dyDescent="0.25">
      <c r="A46" s="1">
        <v>6</v>
      </c>
      <c r="B46">
        <f>V3</f>
        <v>6.5975000000000001</v>
      </c>
      <c r="C46">
        <f>W3</f>
        <v>7.4284999999999997</v>
      </c>
    </row>
    <row r="47" spans="1:18" x14ac:dyDescent="0.25">
      <c r="A47" s="1">
        <v>7</v>
      </c>
      <c r="B47">
        <f>Z3</f>
        <v>7.5095000000000001</v>
      </c>
      <c r="C47">
        <f>AA3</f>
        <v>7.0856000000000003</v>
      </c>
    </row>
    <row r="48" spans="1:18" x14ac:dyDescent="0.25">
      <c r="A48" s="1">
        <v>8</v>
      </c>
      <c r="B48">
        <f>AD3</f>
        <v>5.7845000000000004</v>
      </c>
      <c r="C48">
        <f>AE3</f>
        <v>3.1575000000000002</v>
      </c>
    </row>
    <row r="50" spans="1:3" x14ac:dyDescent="0.25">
      <c r="A50" t="s">
        <v>19</v>
      </c>
      <c r="B50">
        <f>AVERAGE(B41:B48)</f>
        <v>8.6188374999999997</v>
      </c>
      <c r="C50">
        <f>AVERAGE(C41:C48)</f>
        <v>8.8150375000000007</v>
      </c>
    </row>
    <row r="51" spans="1:3" x14ac:dyDescent="0.25">
      <c r="A51" t="s">
        <v>8</v>
      </c>
      <c r="B51">
        <f>STDEV(B41:B48)</f>
        <v>3.7844858548468254</v>
      </c>
      <c r="C51">
        <f>STDEV(C41:C48)</f>
        <v>7.4332571739518816</v>
      </c>
    </row>
    <row r="52" spans="1:3" x14ac:dyDescent="0.25">
      <c r="A52" t="s">
        <v>20</v>
      </c>
      <c r="B52">
        <f>1.5*B51</f>
        <v>5.6767287822702386</v>
      </c>
      <c r="C52">
        <f>1.5*C51</f>
        <v>11.149885760927823</v>
      </c>
    </row>
    <row r="53" spans="1:3" x14ac:dyDescent="0.25">
      <c r="A53" t="s">
        <v>9</v>
      </c>
      <c r="B53">
        <f>2*B51</f>
        <v>7.5689717096936509</v>
      </c>
      <c r="C53">
        <f>2*C51</f>
        <v>14.866514347903763</v>
      </c>
    </row>
    <row r="54" spans="1:3" x14ac:dyDescent="0.25">
      <c r="A54" t="s">
        <v>21</v>
      </c>
      <c r="B54">
        <f>B50+B52</f>
        <v>14.295566282270238</v>
      </c>
      <c r="C54">
        <f>C50+C52</f>
        <v>19.964923260927826</v>
      </c>
    </row>
    <row r="55" spans="1:3" x14ac:dyDescent="0.25">
      <c r="A55" t="s">
        <v>10</v>
      </c>
      <c r="B55">
        <f>B50+B53</f>
        <v>16.187809209693651</v>
      </c>
      <c r="C55">
        <f>C50+C53</f>
        <v>23.681551847903762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2015-05-25T02:08:11Z</dcterms:created>
  <dcterms:modified xsi:type="dcterms:W3CDTF">2015-06-16T00:50:13Z</dcterms:modified>
</cp:coreProperties>
</file>