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<sst xmlns="http://schemas.openxmlformats.org/spreadsheetml/2006/main" count="48" uniqueCount="22">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</sst>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8.5533999999999999</v>
      </c>
      <c r="C3">
        <v>4.0202</v>
      </c>
      <c r="E3" s="1">
        <v>323</v>
      </c>
      <c r="F3">
        <v>5.069</v>
      </c>
      <c r="G3">
        <v>4.1394000000000002</v>
      </c>
      <c r="I3" s="1">
        <v>323</v>
      </c>
      <c r="J3">
        <v>6.9039999999999999</v>
      </c>
      <c r="K3">
        <v>3.6392000000000002</v>
      </c>
      <c r="M3" s="1">
        <v>323</v>
      </c>
      <c r="N3">
        <v>7.4359999999999999</v>
      </c>
      <c r="O3">
        <v>5.8502000000000001</v>
      </c>
      <c r="Q3" s="1">
        <v>323</v>
      </c>
      <c r="R3">
        <v>7.9008000000000003</v>
      </c>
      <c r="S3">
        <v>5.3423999999999996</v>
      </c>
      <c r="U3" s="1">
        <v>323</v>
      </c>
      <c r="V3">
        <v>6.6260000000000003</v>
      </c>
      <c r="W3">
        <v>4.3494000000000002</v>
      </c>
      <c r="Y3" s="1">
        <v>323</v>
      </c>
      <c r="Z3">
        <v>6.8769</v>
      </c>
      <c r="AA3">
        <v>3.9605999999999999</v>
      </c>
      <c r="AC3" s="1">
        <v>323</v>
      </c>
      <c r="AD3">
        <v>7.4137000000000004</v>
      </c>
      <c r="AE3">
        <v>4.5888999999999998</v>
      </c>
    </row>
    <row r="4" spans="1:31" x14ac:dyDescent="0.25">
      <c r="A4" s="1">
        <v>0.1</v>
      </c>
      <c r="B4">
        <v>8.5716000000000001</v>
      </c>
      <c r="C4">
        <v>5.0388999999999999</v>
      </c>
      <c r="E4" s="1">
        <v>0.1</v>
      </c>
      <c r="F4">
        <v>5.0068999999999999</v>
      </c>
      <c r="G4">
        <v>3.3388</v>
      </c>
      <c r="I4" s="1">
        <v>0.1</v>
      </c>
      <c r="J4">
        <v>5.6844000000000001</v>
      </c>
      <c r="K4">
        <v>3.0815000000000001</v>
      </c>
      <c r="M4" s="1">
        <v>0.1</v>
      </c>
      <c r="N4">
        <v>6.6843000000000004</v>
      </c>
      <c r="O4">
        <v>4.9682000000000004</v>
      </c>
      <c r="Q4" s="1">
        <v>0.1</v>
      </c>
      <c r="R4">
        <v>8.3163</v>
      </c>
      <c r="S4">
        <v>6.3517999999999999</v>
      </c>
      <c r="U4" s="1">
        <v>0.1</v>
      </c>
      <c r="V4">
        <v>8.3309999999999995</v>
      </c>
      <c r="W4">
        <v>3.5766</v>
      </c>
      <c r="Y4" s="1">
        <v>0.1</v>
      </c>
      <c r="Z4">
        <v>5.2634999999999996</v>
      </c>
      <c r="AA4">
        <v>3.4176000000000002</v>
      </c>
      <c r="AC4" s="1">
        <v>0.1</v>
      </c>
      <c r="AD4">
        <v>6.3019999999999996</v>
      </c>
      <c r="AE4">
        <v>3.0044</v>
      </c>
    </row>
    <row r="5" spans="1:31" x14ac:dyDescent="0.25">
      <c r="A5" s="1">
        <v>0.2</v>
      </c>
      <c r="B5">
        <v>9.5726999999999993</v>
      </c>
      <c r="C5">
        <v>4.0903</v>
      </c>
      <c r="E5" s="1">
        <v>0.2</v>
      </c>
      <c r="F5">
        <v>5.8604000000000003</v>
      </c>
      <c r="G5">
        <v>3.8216999999999999</v>
      </c>
      <c r="I5" s="1">
        <v>0.2</v>
      </c>
      <c r="J5">
        <v>6.4417</v>
      </c>
      <c r="K5">
        <v>2.7743000000000002</v>
      </c>
      <c r="M5" s="1">
        <v>0.2</v>
      </c>
      <c r="N5">
        <v>7.48</v>
      </c>
      <c r="O5">
        <v>5.1726000000000001</v>
      </c>
      <c r="Q5" s="1">
        <v>0.2</v>
      </c>
      <c r="R5">
        <v>8.5609999999999999</v>
      </c>
      <c r="S5">
        <v>4.883</v>
      </c>
      <c r="U5" s="1">
        <v>0.2</v>
      </c>
      <c r="V5">
        <v>7.7816000000000001</v>
      </c>
      <c r="W5">
        <v>5.0991</v>
      </c>
      <c r="Y5" s="1">
        <v>0.2</v>
      </c>
      <c r="Z5">
        <v>5.2694000000000001</v>
      </c>
      <c r="AA5">
        <v>3.0918000000000001</v>
      </c>
      <c r="AC5" s="1">
        <v>0.2</v>
      </c>
      <c r="AD5">
        <v>6.4240000000000004</v>
      </c>
      <c r="AE5">
        <v>3.2504</v>
      </c>
    </row>
    <row r="6" spans="1:31" x14ac:dyDescent="0.25">
      <c r="A6" s="1">
        <v>0.3</v>
      </c>
      <c r="B6">
        <v>7.3925999999999998</v>
      </c>
      <c r="C6">
        <v>4.2778</v>
      </c>
      <c r="E6" s="1">
        <v>0.3</v>
      </c>
      <c r="F6">
        <v>4.7891000000000004</v>
      </c>
      <c r="G6">
        <v>5.1657999999999999</v>
      </c>
      <c r="I6" s="1">
        <v>0.3</v>
      </c>
      <c r="J6">
        <v>7.0736999999999997</v>
      </c>
      <c r="K6">
        <v>3.2663000000000002</v>
      </c>
      <c r="M6" s="1">
        <v>0.3</v>
      </c>
      <c r="N6">
        <v>5.8803000000000001</v>
      </c>
      <c r="O6">
        <v>6.2256</v>
      </c>
      <c r="Q6" s="1">
        <v>0.3</v>
      </c>
      <c r="R6">
        <v>9.7274999999999991</v>
      </c>
      <c r="S6">
        <v>4.9457000000000004</v>
      </c>
      <c r="U6" s="1">
        <v>0.3</v>
      </c>
      <c r="V6">
        <v>5.8933</v>
      </c>
      <c r="W6">
        <v>3.4626000000000001</v>
      </c>
      <c r="Y6" s="1">
        <v>0.3</v>
      </c>
      <c r="Z6">
        <v>6.0057</v>
      </c>
      <c r="AA6">
        <v>3.2336999999999998</v>
      </c>
      <c r="AC6" s="1">
        <v>0.3</v>
      </c>
      <c r="AD6">
        <v>5.5446</v>
      </c>
      <c r="AE6">
        <v>4.4245000000000001</v>
      </c>
    </row>
    <row r="7" spans="1:31" x14ac:dyDescent="0.25">
      <c r="A7" s="1">
        <v>0.4</v>
      </c>
      <c r="B7">
        <v>7.4249000000000001</v>
      </c>
      <c r="C7">
        <v>3.3795999999999999</v>
      </c>
      <c r="E7" s="1">
        <v>0.4</v>
      </c>
      <c r="F7">
        <v>4.1806999999999999</v>
      </c>
      <c r="G7">
        <v>3.5669</v>
      </c>
      <c r="I7" s="1">
        <v>0.4</v>
      </c>
      <c r="J7">
        <v>7.0945</v>
      </c>
      <c r="K7">
        <v>2.7201</v>
      </c>
      <c r="M7" s="1">
        <v>0.4</v>
      </c>
      <c r="N7">
        <v>9.0119000000000007</v>
      </c>
      <c r="O7">
        <v>5.6798000000000002</v>
      </c>
      <c r="Q7" s="1">
        <v>0.4</v>
      </c>
      <c r="R7">
        <v>8.5684000000000005</v>
      </c>
      <c r="S7">
        <v>5.9550999999999998</v>
      </c>
      <c r="U7" s="1">
        <v>0.4</v>
      </c>
      <c r="V7">
        <v>6.0951000000000004</v>
      </c>
      <c r="W7">
        <v>4.4433999999999996</v>
      </c>
      <c r="Y7" s="1">
        <v>0.4</v>
      </c>
      <c r="Z7">
        <v>6.6599000000000004</v>
      </c>
      <c r="AA7">
        <v>3.2290999999999999</v>
      </c>
      <c r="AC7" s="1">
        <v>0.4</v>
      </c>
      <c r="AD7">
        <v>7.0297999999999998</v>
      </c>
      <c r="AE7">
        <v>5.742</v>
      </c>
    </row>
    <row r="8" spans="1:31" x14ac:dyDescent="0.25">
      <c r="A8" s="1">
        <v>0.5</v>
      </c>
      <c r="B8">
        <v>9.4169999999999998</v>
      </c>
      <c r="C8">
        <v>3.1533000000000002</v>
      </c>
      <c r="E8" s="1">
        <v>0.5</v>
      </c>
      <c r="F8">
        <v>4.8670999999999998</v>
      </c>
      <c r="G8">
        <v>3.2526999999999999</v>
      </c>
      <c r="I8" s="1">
        <v>0.5</v>
      </c>
      <c r="J8">
        <v>8.9524000000000008</v>
      </c>
      <c r="K8">
        <v>4.8837000000000002</v>
      </c>
      <c r="M8" s="1">
        <v>0.5</v>
      </c>
      <c r="N8">
        <v>13.356199999999999</v>
      </c>
      <c r="O8">
        <v>17.4407</v>
      </c>
      <c r="Q8" s="1">
        <v>0.5</v>
      </c>
      <c r="R8">
        <v>7.2149000000000001</v>
      </c>
      <c r="S8">
        <v>4.4188999999999998</v>
      </c>
      <c r="U8" s="1">
        <v>0.5</v>
      </c>
      <c r="V8">
        <v>7.1661999999999999</v>
      </c>
      <c r="W8">
        <v>4.5396999999999998</v>
      </c>
      <c r="Y8" s="1">
        <v>0.5</v>
      </c>
      <c r="Z8">
        <v>6.0247000000000002</v>
      </c>
      <c r="AA8">
        <v>3.0619000000000001</v>
      </c>
      <c r="AC8" s="1">
        <v>0.5</v>
      </c>
      <c r="AD8">
        <v>7.0354999999999999</v>
      </c>
      <c r="AE8">
        <v>4.5072000000000001</v>
      </c>
    </row>
    <row r="9" spans="1:31" x14ac:dyDescent="0.25">
      <c r="A9" s="1">
        <v>0.6</v>
      </c>
      <c r="B9">
        <v>7.9783999999999997</v>
      </c>
      <c r="C9">
        <v>4.6367000000000003</v>
      </c>
      <c r="E9" s="1">
        <v>0.6</v>
      </c>
      <c r="F9">
        <v>5.9276</v>
      </c>
      <c r="G9">
        <v>2.8075000000000001</v>
      </c>
      <c r="I9" s="1">
        <v>0.6</v>
      </c>
      <c r="J9">
        <v>8.4222999999999999</v>
      </c>
      <c r="K9">
        <v>4.0853000000000002</v>
      </c>
      <c r="M9" s="1">
        <v>0.6</v>
      </c>
      <c r="N9">
        <v>10.2407</v>
      </c>
      <c r="O9">
        <v>12.5189</v>
      </c>
      <c r="Q9" s="1">
        <v>0.6</v>
      </c>
      <c r="R9">
        <v>6.6032999999999999</v>
      </c>
      <c r="S9">
        <v>6.7401999999999997</v>
      </c>
      <c r="U9" s="1">
        <v>0.6</v>
      </c>
      <c r="V9">
        <v>7.0252999999999997</v>
      </c>
      <c r="W9">
        <v>3.0042</v>
      </c>
      <c r="Y9" s="1">
        <v>0.6</v>
      </c>
      <c r="Z9">
        <v>6.3094000000000001</v>
      </c>
      <c r="AA9">
        <v>4.0399000000000003</v>
      </c>
      <c r="AC9" s="1">
        <v>0.6</v>
      </c>
      <c r="AD9">
        <v>13.031000000000001</v>
      </c>
      <c r="AE9">
        <v>4.8834999999999997</v>
      </c>
    </row>
    <row r="10" spans="1:31" x14ac:dyDescent="0.25">
      <c r="A10" s="1">
        <v>0.7</v>
      </c>
      <c r="B10">
        <v>7.3432000000000004</v>
      </c>
      <c r="C10">
        <v>3.2389000000000001</v>
      </c>
      <c r="E10" s="1">
        <v>0.7</v>
      </c>
      <c r="F10">
        <v>5.4943999999999997</v>
      </c>
      <c r="G10">
        <v>2.6312000000000002</v>
      </c>
      <c r="I10" s="1">
        <v>0.7</v>
      </c>
      <c r="J10">
        <v>7.9874000000000001</v>
      </c>
      <c r="K10">
        <v>4.0244</v>
      </c>
      <c r="M10" s="1">
        <v>0.7</v>
      </c>
      <c r="N10">
        <v>8.3948999999999998</v>
      </c>
      <c r="O10">
        <v>3.7101999999999999</v>
      </c>
      <c r="Q10" s="1">
        <v>0.7</v>
      </c>
      <c r="R10">
        <v>8.8718000000000004</v>
      </c>
      <c r="S10">
        <v>5.6479999999999997</v>
      </c>
      <c r="U10" s="1">
        <v>0.7</v>
      </c>
      <c r="V10">
        <v>6.2919</v>
      </c>
      <c r="W10">
        <v>3.7486000000000002</v>
      </c>
      <c r="Y10" s="1">
        <v>0.7</v>
      </c>
      <c r="Z10">
        <v>6.1528999999999998</v>
      </c>
      <c r="AA10">
        <v>2.9982000000000002</v>
      </c>
      <c r="AC10" s="1">
        <v>0.7</v>
      </c>
      <c r="AD10">
        <v>12.1151</v>
      </c>
      <c r="AE10">
        <v>4.6467999999999998</v>
      </c>
    </row>
    <row r="11" spans="1:31" x14ac:dyDescent="0.25">
      <c r="A11" s="1">
        <v>0.8</v>
      </c>
      <c r="B11">
        <v>8.9868000000000006</v>
      </c>
      <c r="C11">
        <v>6.9817999999999998</v>
      </c>
      <c r="E11" s="1">
        <v>0.8</v>
      </c>
      <c r="F11">
        <v>6.1402000000000001</v>
      </c>
      <c r="G11">
        <v>3.258</v>
      </c>
      <c r="I11" s="1">
        <v>0.8</v>
      </c>
      <c r="J11">
        <v>8.4451999999999998</v>
      </c>
      <c r="K11">
        <v>4.9016000000000002</v>
      </c>
      <c r="M11" s="1">
        <v>0.8</v>
      </c>
      <c r="N11">
        <v>8.8596000000000004</v>
      </c>
      <c r="O11">
        <v>3.681</v>
      </c>
      <c r="Q11" s="1">
        <v>0.8</v>
      </c>
      <c r="R11">
        <v>10.3651</v>
      </c>
      <c r="S11">
        <v>5.0433000000000003</v>
      </c>
      <c r="U11" s="1">
        <v>0.8</v>
      </c>
      <c r="V11">
        <v>4.7478999999999996</v>
      </c>
      <c r="W11">
        <v>2.968</v>
      </c>
      <c r="Y11" s="1">
        <v>0.8</v>
      </c>
      <c r="Z11">
        <v>5.9608999999999996</v>
      </c>
      <c r="AA11">
        <v>3.1770999999999998</v>
      </c>
      <c r="AC11" s="1">
        <v>0.8</v>
      </c>
      <c r="AD11">
        <v>14.1965</v>
      </c>
      <c r="AE11">
        <v>5.9416000000000002</v>
      </c>
    </row>
    <row r="12" spans="1:31" x14ac:dyDescent="0.25">
      <c r="A12" s="1">
        <v>0.9</v>
      </c>
      <c r="B12">
        <v>7.0735000000000001</v>
      </c>
      <c r="C12">
        <v>3.0245000000000002</v>
      </c>
      <c r="E12" s="1">
        <v>0.9</v>
      </c>
      <c r="F12">
        <v>8.4367000000000001</v>
      </c>
      <c r="G12">
        <v>4.8620999999999999</v>
      </c>
      <c r="I12" s="1">
        <v>0.9</v>
      </c>
      <c r="J12">
        <v>6.9832000000000001</v>
      </c>
      <c r="K12">
        <v>4.1456999999999997</v>
      </c>
      <c r="M12" s="1">
        <v>0.9</v>
      </c>
      <c r="N12">
        <v>7.6006999999999998</v>
      </c>
      <c r="O12">
        <v>4.3398000000000003</v>
      </c>
      <c r="Q12" s="1">
        <v>0.9</v>
      </c>
      <c r="R12">
        <v>7.9710000000000001</v>
      </c>
      <c r="S12">
        <v>2.4445000000000001</v>
      </c>
      <c r="U12" s="1">
        <v>0.9</v>
      </c>
      <c r="V12">
        <v>7.0850999999999997</v>
      </c>
      <c r="W12">
        <v>2.8260000000000001</v>
      </c>
      <c r="Y12" s="1">
        <v>0.9</v>
      </c>
      <c r="Z12">
        <v>5.2210000000000001</v>
      </c>
      <c r="AA12">
        <v>3.1000999999999999</v>
      </c>
      <c r="AC12" s="1">
        <v>0.9</v>
      </c>
      <c r="AD12">
        <v>9.4551999999999996</v>
      </c>
      <c r="AE12">
        <v>8.1342999999999996</v>
      </c>
    </row>
    <row r="13" spans="1:31" x14ac:dyDescent="0.25">
      <c r="A13" s="1">
        <v>1</v>
      </c>
      <c r="B13">
        <v>8.7527000000000008</v>
      </c>
      <c r="C13">
        <v>3.6505000000000001</v>
      </c>
      <c r="E13" s="1">
        <v>1</v>
      </c>
      <c r="F13">
        <v>8.0018999999999991</v>
      </c>
      <c r="G13">
        <v>4.173</v>
      </c>
      <c r="I13" s="1">
        <v>1</v>
      </c>
      <c r="J13">
        <v>8.1920000000000002</v>
      </c>
      <c r="K13">
        <v>3.2749000000000001</v>
      </c>
      <c r="M13" s="1">
        <v>1</v>
      </c>
      <c r="N13">
        <v>7.0361000000000002</v>
      </c>
      <c r="O13">
        <v>3.0280999999999998</v>
      </c>
      <c r="Q13" s="1">
        <v>1</v>
      </c>
      <c r="R13">
        <v>8.4368999999999996</v>
      </c>
      <c r="S13">
        <v>3.7934000000000001</v>
      </c>
      <c r="U13" s="1">
        <v>1</v>
      </c>
      <c r="V13">
        <v>7.2960000000000003</v>
      </c>
      <c r="W13">
        <v>3.4859</v>
      </c>
      <c r="Y13" s="1">
        <v>1</v>
      </c>
      <c r="Z13">
        <v>5.7553999999999998</v>
      </c>
      <c r="AA13">
        <v>3.1852</v>
      </c>
      <c r="AC13" s="1">
        <v>1</v>
      </c>
      <c r="AD13">
        <v>8.4184000000000001</v>
      </c>
      <c r="AE13">
        <v>4.4172000000000002</v>
      </c>
    </row>
    <row r="15" spans="1:31" x14ac:dyDescent="0.25">
      <c r="A15" t="s">
        <v>7</v>
      </c>
      <c r="B15">
        <f>AVERAGE(B4:B13)</f>
        <v>8.2513400000000008</v>
      </c>
      <c r="C15">
        <f>AVERAGE(C4:C13)</f>
        <v>4.1472300000000013</v>
      </c>
      <c r="F15">
        <f>AVERAGE(F4:F13)</f>
        <v>5.8704999999999998</v>
      </c>
      <c r="G15">
        <f>AVERAGE(G4:G13)</f>
        <v>3.6877700000000004</v>
      </c>
      <c r="J15">
        <f>AVERAGE(J4:J13)</f>
        <v>7.527680000000001</v>
      </c>
      <c r="K15">
        <f>AVERAGE(K4:K13)</f>
        <v>3.7157800000000001</v>
      </c>
      <c r="N15">
        <f>AVERAGE(N4:N13)</f>
        <v>8.4544700000000024</v>
      </c>
      <c r="O15">
        <f>AVERAGE(O4:O13)</f>
        <v>6.6764899999999994</v>
      </c>
      <c r="R15">
        <f>AVERAGE(R4:R13)</f>
        <v>8.4636199999999988</v>
      </c>
      <c r="S15">
        <f>AVERAGE(S4:S13)</f>
        <v>5.0223899999999997</v>
      </c>
      <c r="V15">
        <f>AVERAGE(V4:V13)</f>
        <v>6.7713400000000004</v>
      </c>
      <c r="W15">
        <f>AVERAGE(W4:W13)</f>
        <v>3.7154099999999999</v>
      </c>
      <c r="Z15">
        <f>AVERAGE(Z4:Z13)</f>
        <v>5.8622800000000002</v>
      </c>
      <c r="AA15">
        <f>AVERAGE(AA4:AA13)</f>
        <v>3.2534600000000005</v>
      </c>
      <c r="AD15">
        <f>AVERAGE(AD4:AD13)</f>
        <v>8.9552099999999992</v>
      </c>
      <c r="AE15">
        <f>AVERAGE(AE4:AE13)</f>
        <v>4.8951900000000004</v>
      </c>
    </row>
    <row r="16" spans="1:31" x14ac:dyDescent="0.25">
      <c r="A16" t="s">
        <v>8</v>
      </c>
      <c r="B16">
        <f>STDEV(B4:B13)</f>
        <v>0.92535544185884044</v>
      </c>
      <c r="C16">
        <f>STDEV(C4:C13)</f>
        <v>1.2018140132039263</v>
      </c>
      <c r="F16">
        <f>STDEV(F4:F13)</f>
        <v>1.3793423005991763</v>
      </c>
      <c r="G16">
        <f>STDEV(G4:G13)</f>
        <v>0.83123751392460266</v>
      </c>
      <c r="J16">
        <f>STDEV(J4:J13)</f>
        <v>1.0323604805385422</v>
      </c>
      <c r="K16">
        <f>STDEV(K4:K13)</f>
        <v>0.8071424599577588</v>
      </c>
      <c r="N16">
        <f>STDEV(N4:N13)</f>
        <v>2.1381747974745964</v>
      </c>
      <c r="O16">
        <f>STDEV(O4:O13)</f>
        <v>4.6298705356149608</v>
      </c>
      <c r="R16">
        <f>STDEV(R4:R13)</f>
        <v>1.0896113076587424</v>
      </c>
      <c r="S16">
        <f>STDEV(S4:S13)</f>
        <v>1.2704076147704186</v>
      </c>
      <c r="V16">
        <f>STDEV(V4:V13)</f>
        <v>1.0327802317584769</v>
      </c>
      <c r="W16">
        <f>STDEV(W4:W13)</f>
        <v>0.75398721688249926</v>
      </c>
      <c r="Z16">
        <f>STDEV(Z4:Z13)</f>
        <v>0.48418969606733459</v>
      </c>
      <c r="AA16">
        <f>STDEV(AA4:AA13)</f>
        <v>0.29970543019586571</v>
      </c>
      <c r="AD16">
        <f>STDEV(AD4:AD13)</f>
        <v>3.1105116204573164</v>
      </c>
      <c r="AE16">
        <f>STDEV(AE4:AE13)</f>
        <v>1.4623690683651325</v>
      </c>
    </row>
    <row r="17" spans="1:42" x14ac:dyDescent="0.25">
      <c r="A17" t="s">
        <v>9</v>
      </c>
      <c r="B17">
        <f>2*B16</f>
        <v>1.8507108837176809</v>
      </c>
      <c r="C17">
        <f>2*C16</f>
        <v>2.4036280264078527</v>
      </c>
      <c r="F17">
        <f>2*F16</f>
        <v>2.7586846011983526</v>
      </c>
      <c r="G17">
        <f>2*G16</f>
        <v>1.6624750278492053</v>
      </c>
      <c r="J17">
        <f>2*J16</f>
        <v>2.0647209610770845</v>
      </c>
      <c r="K17">
        <f>2*K16</f>
        <v>1.6142849199155176</v>
      </c>
      <c r="N17">
        <f>2*N16</f>
        <v>4.2763495949491928</v>
      </c>
      <c r="O17">
        <f>2*O16</f>
        <v>9.2597410712299215</v>
      </c>
      <c r="R17">
        <f>2*R16</f>
        <v>2.1792226153174847</v>
      </c>
      <c r="S17">
        <f>2*S16</f>
        <v>2.5408152295408373</v>
      </c>
      <c r="V17">
        <f>2*V16</f>
        <v>2.0655604635169538</v>
      </c>
      <c r="W17">
        <f>2*W16</f>
        <v>1.5079744337649985</v>
      </c>
      <c r="Z17">
        <f>2*Z16</f>
        <v>0.96837939213466917</v>
      </c>
      <c r="AA17">
        <f>2*AA16</f>
        <v>0.59941086039173141</v>
      </c>
      <c r="AD17">
        <f>2*AD16</f>
        <v>6.2210232409146329</v>
      </c>
      <c r="AE17">
        <f>2*AE16</f>
        <v>2.9247381367302649</v>
      </c>
    </row>
    <row r="18" spans="1:42" x14ac:dyDescent="0.25">
      <c r="A18" t="s">
        <v>10</v>
      </c>
      <c r="B18">
        <f>B15+B17</f>
        <v>10.102050883717682</v>
      </c>
      <c r="C18">
        <f>C15+C17</f>
        <v>6.5508580264078535</v>
      </c>
      <c r="F18">
        <f>F15+F17</f>
        <v>8.629184601198352</v>
      </c>
      <c r="G18">
        <f>G15+G17</f>
        <v>5.3502450278492057</v>
      </c>
      <c r="J18">
        <f>J15+J17</f>
        <v>9.592400961077086</v>
      </c>
      <c r="K18">
        <f>K15+K17</f>
        <v>5.3300649199155181</v>
      </c>
      <c r="N18">
        <f>N15+N17</f>
        <v>12.730819594949196</v>
      </c>
      <c r="O18">
        <f>O15+O17</f>
        <v>15.936231071229921</v>
      </c>
      <c r="R18">
        <f>R15+R17</f>
        <v>10.642842615317484</v>
      </c>
      <c r="S18">
        <f>S15+S17</f>
        <v>7.563205229540837</v>
      </c>
      <c r="V18">
        <f>V15+V17</f>
        <v>8.8369004635169546</v>
      </c>
      <c r="W18">
        <f>W15+W17</f>
        <v>5.2233844337649984</v>
      </c>
      <c r="Z18">
        <f>Z15+Z17</f>
        <v>6.8306593921346694</v>
      </c>
      <c r="AA18">
        <f>AA15+AA17</f>
        <v>3.8528708603917319</v>
      </c>
      <c r="AD18">
        <f>AD15+AD17</f>
        <v>15.176233240914632</v>
      </c>
      <c r="AE18">
        <f>AE15+AE17</f>
        <v>7.8199281367302653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7.0974749999999993</v>
      </c>
      <c r="K26">
        <f>AVERAGE(C3,G3,K3,O3,S3,W3,AA3,AE3)</f>
        <v>4.4862874999999995</v>
      </c>
      <c r="N26">
        <f>J27-J26</f>
        <v>-0.32747499999999974</v>
      </c>
      <c r="O26">
        <f>K27-K26</f>
        <v>-0.38906249999999964</v>
      </c>
      <c r="P26" s="1">
        <v>0.1</v>
      </c>
      <c r="Q26">
        <f>N26/J26*100</f>
        <v>-4.6139648255189316</v>
      </c>
      <c r="R26">
        <f>O26/K26*100</f>
        <v>-8.6722596356118444</v>
      </c>
      <c r="U26">
        <f>J26</f>
        <v>7.0974749999999993</v>
      </c>
      <c r="V26">
        <f>K26</f>
        <v>4.4862874999999995</v>
      </c>
      <c r="W26">
        <f>Q26</f>
        <v>-4.6139648255189316</v>
      </c>
      <c r="X26">
        <f>Q27</f>
        <v>1.0760869182350137</v>
      </c>
      <c r="Y26">
        <f>Q28</f>
        <v>-7.8778016125452934</v>
      </c>
      <c r="Z26">
        <f>Q29</f>
        <v>-1.2585461731108427</v>
      </c>
      <c r="AA26">
        <f>Q30</f>
        <v>12.776022458691315</v>
      </c>
      <c r="AB26">
        <f>Q31</f>
        <v>15.424851795885186</v>
      </c>
      <c r="AC26">
        <f>Q32</f>
        <v>10.341353791313121</v>
      </c>
      <c r="AD26">
        <f>Q33</f>
        <v>19.236418585482888</v>
      </c>
      <c r="AE26">
        <f>Q34</f>
        <v>5.3656405975364567</v>
      </c>
      <c r="AF26">
        <f>Q35</f>
        <v>8.998974987583626</v>
      </c>
      <c r="AG26">
        <f>R26</f>
        <v>-8.6722596356118444</v>
      </c>
      <c r="AH26">
        <f>R27</f>
        <v>-10.328974681181259</v>
      </c>
      <c r="AI26">
        <f>R28</f>
        <v>-2.4750420029924354</v>
      </c>
      <c r="AJ26">
        <f>R29</f>
        <v>-3.2719146956141225</v>
      </c>
      <c r="AK26">
        <f>R30</f>
        <v>26.101202831962944</v>
      </c>
      <c r="AL26">
        <f>R31</f>
        <v>19.018787806176054</v>
      </c>
      <c r="AM26">
        <f>R32</f>
        <v>-14.611190210168198</v>
      </c>
      <c r="AN26">
        <f>R33</f>
        <v>0.17302725248883663</v>
      </c>
      <c r="AO26">
        <f>R34</f>
        <v>-8.3958618345346618</v>
      </c>
      <c r="AP26">
        <f>R35</f>
        <v>-19.175376076544346</v>
      </c>
    </row>
    <row r="27" spans="1:42" x14ac:dyDescent="0.25">
      <c r="I27" s="1">
        <v>0.1</v>
      </c>
      <c r="J27">
        <f>AVERAGE(B4,F4,J4,N4,R4,V4,Z4,AD4)</f>
        <v>6.77</v>
      </c>
      <c r="K27">
        <f>AVERAGE(C4,G4,K4,O4,S4,W4,AA4,AE4)</f>
        <v>4.0972249999999999</v>
      </c>
      <c r="N27">
        <f>J28-J26</f>
        <v>7.6375000000000526E-2</v>
      </c>
      <c r="O27">
        <f>K28-K26</f>
        <v>-0.46338749999999962</v>
      </c>
      <c r="P27" s="1">
        <v>0.2</v>
      </c>
      <c r="Q27">
        <f>N27/J26*100</f>
        <v>1.0760869182350137</v>
      </c>
      <c r="R27">
        <f>O27/K26*100</f>
        <v>-10.328974681181259</v>
      </c>
    </row>
    <row r="28" spans="1:42" x14ac:dyDescent="0.25">
      <c r="I28" s="1">
        <v>0.2</v>
      </c>
      <c r="J28">
        <f>AVERAGE(B5,F5,J5,N5,R5,V5,Z5,AD5)</f>
        <v>7.1738499999999998</v>
      </c>
      <c r="K28">
        <f>AVERAGE(C5,G5,K5,O5,S5,W5,AA5,AE5)</f>
        <v>4.0228999999999999</v>
      </c>
      <c r="N28">
        <f>J29-J26</f>
        <v>-0.55912499999999898</v>
      </c>
      <c r="O28">
        <f>K29-K26</f>
        <v>-0.11103749999999923</v>
      </c>
      <c r="P28" s="1">
        <v>0.3</v>
      </c>
      <c r="Q28">
        <f>N28/J26*100</f>
        <v>-7.8778016125452934</v>
      </c>
      <c r="R28">
        <f>O28/K26*100</f>
        <v>-2.4750420029924354</v>
      </c>
    </row>
    <row r="29" spans="1:42" x14ac:dyDescent="0.25">
      <c r="I29" s="1">
        <v>0.3</v>
      </c>
      <c r="J29">
        <f>AVERAGE(B6,F6,J6,N6,R6,V6,Z6,AD6)</f>
        <v>6.5383500000000003</v>
      </c>
      <c r="K29">
        <f>AVERAGE(C6,G6,K6,O6,S6,W6,AA6,AE6)</f>
        <v>4.3752500000000003</v>
      </c>
      <c r="N29">
        <f>J30-J26</f>
        <v>-8.9324999999998766E-2</v>
      </c>
      <c r="O29">
        <f>K30-K26</f>
        <v>-0.1467874999999994</v>
      </c>
      <c r="P29" s="1">
        <v>0.4</v>
      </c>
      <c r="Q29">
        <f>N29/J26*100</f>
        <v>-1.2585461731108427</v>
      </c>
      <c r="R29">
        <f>O29/K26*100</f>
        <v>-3.2719146956141225</v>
      </c>
    </row>
    <row r="30" spans="1:42" x14ac:dyDescent="0.25">
      <c r="I30" s="1">
        <v>0.4</v>
      </c>
      <c r="J30">
        <f>AVERAGE(B7,F7,J7,N7,R7,V7,Z7,AD7)</f>
        <v>7.0081500000000005</v>
      </c>
      <c r="K30">
        <f>AVERAGE(C7,G7,K7,O7,S7,W7,AA7,AE7)</f>
        <v>4.3395000000000001</v>
      </c>
      <c r="N30">
        <f>J31-J26</f>
        <v>0.90677500000000144</v>
      </c>
      <c r="O30">
        <f>K31-K26</f>
        <v>1.1709749999999994</v>
      </c>
      <c r="P30" s="1">
        <v>0.5</v>
      </c>
      <c r="Q30">
        <f>N30/J26*100</f>
        <v>12.776022458691315</v>
      </c>
      <c r="R30">
        <f>O30/K26*100</f>
        <v>26.101202831962944</v>
      </c>
    </row>
    <row r="31" spans="1:42" x14ac:dyDescent="0.25">
      <c r="I31" s="1">
        <v>0.5</v>
      </c>
      <c r="J31">
        <f>AVERAGE(B8,F8,J8,N8,R8,V8,Z8,AD8)</f>
        <v>8.0042500000000008</v>
      </c>
      <c r="K31">
        <f>AVERAGE(C8,G8,K8,O8,S8,W8,AA8,AE8)</f>
        <v>5.657262499999999</v>
      </c>
      <c r="N31">
        <f>J32-J26</f>
        <v>1.0947750000000021</v>
      </c>
      <c r="O31">
        <f>K32-K26</f>
        <v>0.85323750000000054</v>
      </c>
      <c r="P31" s="1">
        <v>0.6</v>
      </c>
      <c r="Q31">
        <f>N31/J26*100</f>
        <v>15.424851795885186</v>
      </c>
      <c r="R31">
        <f>O31/K26*100</f>
        <v>19.018787806176054</v>
      </c>
    </row>
    <row r="32" spans="1:42" x14ac:dyDescent="0.25">
      <c r="I32" s="1">
        <v>0.6</v>
      </c>
      <c r="J32">
        <f>AVERAGE(B9,F9,J9,N9,R9,V9,Z9,AD9)</f>
        <v>8.1922500000000014</v>
      </c>
      <c r="K32">
        <f>AVERAGE(C9,G9,K9,O9,S9,W9,AA9,AE9)</f>
        <v>5.3395250000000001</v>
      </c>
      <c r="N32">
        <f>J33-J26</f>
        <v>0.73397500000000093</v>
      </c>
      <c r="O32">
        <f>K33-K26</f>
        <v>-0.65549999999999953</v>
      </c>
      <c r="P32" s="1">
        <v>0.7</v>
      </c>
      <c r="Q32">
        <f>N32/J26*100</f>
        <v>10.341353791313121</v>
      </c>
      <c r="R32">
        <f>O32/K26*100</f>
        <v>-14.611190210168198</v>
      </c>
    </row>
    <row r="33" spans="1:18" x14ac:dyDescent="0.25">
      <c r="I33" s="1">
        <v>0.7</v>
      </c>
      <c r="J33">
        <f>AVERAGE(B10,F10,J10,N10,R10,V10,Z10,AD10)</f>
        <v>7.8314500000000002</v>
      </c>
      <c r="K33">
        <f>AVERAGE(C10,G10,K10,O10,S10,W10,AA10,AE10)</f>
        <v>3.8307875</v>
      </c>
      <c r="N33">
        <f>J34-J26</f>
        <v>1.3653000000000013</v>
      </c>
      <c r="O33">
        <f>K34-K26</f>
        <v>7.7625000000001165E-3</v>
      </c>
      <c r="P33" s="1">
        <v>0.8</v>
      </c>
      <c r="Q33">
        <f>N33/J26*100</f>
        <v>19.236418585482888</v>
      </c>
      <c r="R33">
        <f>O33/K26*100</f>
        <v>0.17302725248883663</v>
      </c>
    </row>
    <row r="34" spans="1:18" x14ac:dyDescent="0.25">
      <c r="I34" s="1">
        <v>0.8</v>
      </c>
      <c r="J34">
        <f>AVERAGE(B11,F11,J11,N11,R11,V11,Z11,AD11)</f>
        <v>8.4627750000000006</v>
      </c>
      <c r="K34">
        <f>AVERAGE(C11,G11,K11,O11,S11,W11,AA11,AE11)</f>
        <v>4.4940499999999997</v>
      </c>
      <c r="N34">
        <f>J35-J26</f>
        <v>0.38082500000000064</v>
      </c>
      <c r="O34">
        <f>K35-K26</f>
        <v>-0.37666249999999923</v>
      </c>
      <c r="P34" s="1">
        <v>0.9</v>
      </c>
      <c r="Q34">
        <f>N34/J26*100</f>
        <v>5.3656405975364567</v>
      </c>
      <c r="R34">
        <f>O34/K26*100</f>
        <v>-8.3958618345346618</v>
      </c>
    </row>
    <row r="35" spans="1:18" x14ac:dyDescent="0.25">
      <c r="I35" s="1">
        <v>0.9</v>
      </c>
      <c r="J35">
        <f>AVERAGE(B12,F12,J12,N12,R12,V12,Z12,AD12)</f>
        <v>7.4782999999999999</v>
      </c>
      <c r="K35">
        <f>AVERAGE(C12,G12,K12,O12,S12,W12,AA12,AE12)</f>
        <v>4.1096250000000003</v>
      </c>
      <c r="N35">
        <f>J36-J26</f>
        <v>0.63870000000000093</v>
      </c>
      <c r="O35">
        <f>K36-K26</f>
        <v>-0.86026249999999926</v>
      </c>
      <c r="P35" s="1">
        <v>1</v>
      </c>
      <c r="Q35">
        <f>N35/J26*100</f>
        <v>8.998974987583626</v>
      </c>
      <c r="R35">
        <f>O35/K26*100</f>
        <v>-19.175376076544346</v>
      </c>
    </row>
    <row r="36" spans="1:18" x14ac:dyDescent="0.25">
      <c r="I36" s="1">
        <v>1</v>
      </c>
      <c r="J36">
        <f>AVERAGE(B13,F13,J13,N13,R13,V13,Z13,AD13)</f>
        <v>7.7361750000000002</v>
      </c>
      <c r="K36">
        <f>AVERAGE(C13,G13,K13,O13,S13,W13,AA13,AE13)</f>
        <v>3.6260250000000003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8.5533999999999999</v>
      </c>
      <c r="C41">
        <f>C3</f>
        <v>4.0202</v>
      </c>
    </row>
    <row r="42" spans="1:18" x14ac:dyDescent="0.25">
      <c r="A42" s="1">
        <v>2</v>
      </c>
      <c r="B42">
        <f>F3</f>
        <v>5.069</v>
      </c>
      <c r="C42">
        <f>G3</f>
        <v>4.1394000000000002</v>
      </c>
    </row>
    <row r="43" spans="1:18" x14ac:dyDescent="0.25">
      <c r="A43" s="1">
        <v>3</v>
      </c>
      <c r="B43">
        <f>J3</f>
        <v>6.9039999999999999</v>
      </c>
      <c r="C43">
        <f>K3</f>
        <v>3.6392000000000002</v>
      </c>
    </row>
    <row r="44" spans="1:18" x14ac:dyDescent="0.25">
      <c r="A44" s="1">
        <v>4</v>
      </c>
      <c r="B44">
        <f>N3</f>
        <v>7.4359999999999999</v>
      </c>
      <c r="C44">
        <f>O3</f>
        <v>5.8502000000000001</v>
      </c>
    </row>
    <row r="45" spans="1:18" x14ac:dyDescent="0.25">
      <c r="A45" s="1">
        <v>5</v>
      </c>
      <c r="B45">
        <f>R3</f>
        <v>7.9008000000000003</v>
      </c>
      <c r="C45">
        <f>S3</f>
        <v>5.3423999999999996</v>
      </c>
    </row>
    <row r="46" spans="1:18" x14ac:dyDescent="0.25">
      <c r="A46" s="1">
        <v>6</v>
      </c>
      <c r="B46">
        <f>V3</f>
        <v>6.6260000000000003</v>
      </c>
      <c r="C46">
        <f>W3</f>
        <v>4.3494000000000002</v>
      </c>
    </row>
    <row r="47" spans="1:18" x14ac:dyDescent="0.25">
      <c r="A47" s="1">
        <v>7</v>
      </c>
      <c r="B47">
        <f>Z3</f>
        <v>6.8769</v>
      </c>
      <c r="C47">
        <f>AA3</f>
        <v>3.9605999999999999</v>
      </c>
    </row>
    <row r="48" spans="1:18" x14ac:dyDescent="0.25">
      <c r="A48" s="1">
        <v>8</v>
      </c>
      <c r="B48">
        <f>AD3</f>
        <v>7.4137000000000004</v>
      </c>
      <c r="C48">
        <f>AE3</f>
        <v>4.5888999999999998</v>
      </c>
    </row>
    <row r="50" spans="1:3" x14ac:dyDescent="0.25">
      <c r="A50" t="s">
        <v>19</v>
      </c>
      <c r="B50">
        <f>AVERAGE(B41:B48)</f>
        <v>7.0974749999999993</v>
      </c>
      <c r="C50">
        <f>AVERAGE(C41:C48)</f>
        <v>4.4862874999999995</v>
      </c>
    </row>
    <row r="51" spans="1:3" x14ac:dyDescent="0.25">
      <c r="A51" t="s">
        <v>8</v>
      </c>
      <c r="B51">
        <f>STDEV(B41:B48)</f>
        <v>1.0283642694659823</v>
      </c>
      <c r="C51">
        <f>STDEV(C41:C48)</f>
        <v>0.75156280117309504</v>
      </c>
    </row>
    <row r="52" spans="1:3" x14ac:dyDescent="0.25">
      <c r="A52" t="s">
        <v>20</v>
      </c>
      <c r="B52">
        <f>1.5*B51</f>
        <v>1.5425464041989734</v>
      </c>
      <c r="C52">
        <f>1.5*C51</f>
        <v>1.1273442017596427</v>
      </c>
    </row>
    <row r="53" spans="1:3" x14ac:dyDescent="0.25">
      <c r="A53" t="s">
        <v>9</v>
      </c>
      <c r="B53">
        <f>2*B51</f>
        <v>2.0567285389319645</v>
      </c>
      <c r="C53">
        <f>2*C51</f>
        <v>1.5031256023461901</v>
      </c>
    </row>
    <row r="54" spans="1:3" x14ac:dyDescent="0.25">
      <c r="A54" t="s">
        <v>21</v>
      </c>
      <c r="B54">
        <f>B50+B52</f>
        <v>8.640021404198972</v>
      </c>
      <c r="C54">
        <f>C50+C52</f>
        <v>5.6136317017596422</v>
      </c>
    </row>
    <row r="55" spans="1:3" x14ac:dyDescent="0.25">
      <c r="A55" t="s">
        <v>10</v>
      </c>
      <c r="B55">
        <f>B50+B53</f>
        <v>9.1542035389319629</v>
      </c>
      <c r="C55">
        <f>C50+C53</f>
        <v>5.9894131023461892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2015-05-25T02:08:53Z</dcterms:created>
  <dcterms:modified xsi:type="dcterms:W3CDTF">2015-06-16T00:50:40Z</dcterms:modified>
</cp:coreProperties>
</file>