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<sst xmlns="http://schemas.openxmlformats.org/spreadsheetml/2006/main" count="48" uniqueCount="22">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</sst>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45.054600000000001</v>
      </c>
      <c r="C3">
        <v>15.939299999999999</v>
      </c>
      <c r="E3" s="1">
        <v>323</v>
      </c>
      <c r="F3">
        <v>20.5593</v>
      </c>
      <c r="G3">
        <v>11.932</v>
      </c>
      <c r="I3" s="1">
        <v>323</v>
      </c>
      <c r="J3">
        <v>11.3826</v>
      </c>
      <c r="K3">
        <v>7.5993000000000004</v>
      </c>
      <c r="M3" s="1">
        <v>323</v>
      </c>
      <c r="N3">
        <v>10.7491</v>
      </c>
      <c r="O3">
        <v>5.5907</v>
      </c>
      <c r="Q3" s="1">
        <v>323</v>
      </c>
      <c r="R3">
        <v>11.3439</v>
      </c>
      <c r="S3">
        <v>20.956199999999999</v>
      </c>
      <c r="U3" s="1">
        <v>323</v>
      </c>
      <c r="V3">
        <v>14.2689</v>
      </c>
      <c r="W3">
        <v>11.4473</v>
      </c>
      <c r="Y3" s="1">
        <v>323</v>
      </c>
      <c r="Z3">
        <v>6.1891999999999996</v>
      </c>
      <c r="AA3">
        <v>8.3970000000000002</v>
      </c>
      <c r="AC3" s="1">
        <v>323</v>
      </c>
      <c r="AD3">
        <v>10.75</v>
      </c>
      <c r="AE3">
        <v>10.3589</v>
      </c>
    </row>
    <row r="4" spans="1:31" x14ac:dyDescent="0.25">
      <c r="A4" s="1">
        <v>0.1</v>
      </c>
      <c r="B4">
        <v>55.082599999999999</v>
      </c>
      <c r="C4">
        <v>21.4651</v>
      </c>
      <c r="E4" s="1">
        <v>0.1</v>
      </c>
      <c r="F4">
        <v>25.045500000000001</v>
      </c>
      <c r="G4">
        <v>11.3691</v>
      </c>
      <c r="I4" s="1">
        <v>0.1</v>
      </c>
      <c r="J4">
        <v>9.2789999999999999</v>
      </c>
      <c r="K4">
        <v>4.7896999999999998</v>
      </c>
      <c r="M4" s="1">
        <v>0.1</v>
      </c>
      <c r="N4">
        <v>15.4152</v>
      </c>
      <c r="O4">
        <v>8.1372999999999998</v>
      </c>
      <c r="Q4" s="1">
        <v>0.1</v>
      </c>
      <c r="R4">
        <v>12.892799999999999</v>
      </c>
      <c r="S4">
        <v>16.038799999999998</v>
      </c>
      <c r="U4" s="1">
        <v>0.1</v>
      </c>
      <c r="V4">
        <v>14.6707</v>
      </c>
      <c r="W4">
        <v>12.664</v>
      </c>
      <c r="Y4" s="1">
        <v>0.1</v>
      </c>
      <c r="Z4">
        <v>7.3654999999999999</v>
      </c>
      <c r="AA4">
        <v>7.4679000000000002</v>
      </c>
      <c r="AC4" s="1">
        <v>0.1</v>
      </c>
      <c r="AD4">
        <v>10.3119</v>
      </c>
      <c r="AE4">
        <v>11.382999999999999</v>
      </c>
    </row>
    <row r="5" spans="1:31" x14ac:dyDescent="0.25">
      <c r="A5" s="1">
        <v>0.2</v>
      </c>
      <c r="B5">
        <v>21.272500000000001</v>
      </c>
      <c r="C5">
        <v>6.1502999999999997</v>
      </c>
      <c r="E5" s="1">
        <v>0.2</v>
      </c>
      <c r="F5">
        <v>41.731699999999996</v>
      </c>
      <c r="G5">
        <v>12.023099999999999</v>
      </c>
      <c r="I5" s="1">
        <v>0.2</v>
      </c>
      <c r="J5">
        <v>12.92</v>
      </c>
      <c r="K5">
        <v>4.9432999999999998</v>
      </c>
      <c r="M5" s="1">
        <v>0.2</v>
      </c>
      <c r="N5">
        <v>15.160500000000001</v>
      </c>
      <c r="O5">
        <v>7.5244</v>
      </c>
      <c r="Q5" s="1">
        <v>0.2</v>
      </c>
      <c r="R5">
        <v>35.075899999999997</v>
      </c>
      <c r="S5">
        <v>15.2514</v>
      </c>
      <c r="U5" s="1">
        <v>0.2</v>
      </c>
      <c r="V5">
        <v>15.6021</v>
      </c>
      <c r="W5">
        <v>12.9077</v>
      </c>
      <c r="Y5" s="1">
        <v>0.2</v>
      </c>
      <c r="Z5">
        <v>5.7967000000000004</v>
      </c>
      <c r="AA5">
        <v>10.019299999999999</v>
      </c>
      <c r="AC5" s="1">
        <v>0.2</v>
      </c>
      <c r="AD5">
        <v>7.9283000000000001</v>
      </c>
      <c r="AE5">
        <v>9.6684000000000001</v>
      </c>
    </row>
    <row r="6" spans="1:31" x14ac:dyDescent="0.25">
      <c r="A6" s="1">
        <v>0.3</v>
      </c>
      <c r="B6">
        <v>32.3703</v>
      </c>
      <c r="C6">
        <v>7.7214999999999998</v>
      </c>
      <c r="E6" s="1">
        <v>0.3</v>
      </c>
      <c r="F6">
        <v>33.211300000000001</v>
      </c>
      <c r="G6">
        <v>7.4264000000000001</v>
      </c>
      <c r="I6" s="1">
        <v>0.3</v>
      </c>
      <c r="J6">
        <v>10.553699999999999</v>
      </c>
      <c r="K6">
        <v>4.9489000000000001</v>
      </c>
      <c r="M6" s="1">
        <v>0.3</v>
      </c>
      <c r="N6">
        <v>15.4442</v>
      </c>
      <c r="O6">
        <v>8.9933999999999994</v>
      </c>
      <c r="Q6" s="1">
        <v>0.3</v>
      </c>
      <c r="R6">
        <v>17.807600000000001</v>
      </c>
      <c r="S6">
        <v>10.2865</v>
      </c>
      <c r="U6" s="1">
        <v>0.3</v>
      </c>
      <c r="V6">
        <v>24.6813</v>
      </c>
      <c r="W6">
        <v>17.564499999999999</v>
      </c>
      <c r="Y6" s="1">
        <v>0.3</v>
      </c>
      <c r="Z6">
        <v>5.3301999999999996</v>
      </c>
      <c r="AA6">
        <v>22.4057</v>
      </c>
      <c r="AC6" s="1">
        <v>0.3</v>
      </c>
      <c r="AD6">
        <v>5.6993999999999998</v>
      </c>
      <c r="AE6">
        <v>12.267200000000001</v>
      </c>
    </row>
    <row r="7" spans="1:31" x14ac:dyDescent="0.25">
      <c r="A7" s="1">
        <v>0.4</v>
      </c>
      <c r="B7">
        <v>32.674599999999998</v>
      </c>
      <c r="C7">
        <v>5.1672000000000002</v>
      </c>
      <c r="E7" s="1">
        <v>0.4</v>
      </c>
      <c r="F7">
        <v>19.363499999999998</v>
      </c>
      <c r="G7">
        <v>6.0678000000000001</v>
      </c>
      <c r="I7" s="1">
        <v>0.4</v>
      </c>
      <c r="J7">
        <v>16.845400000000001</v>
      </c>
      <c r="K7">
        <v>6.6810999999999998</v>
      </c>
      <c r="M7" s="1">
        <v>0.4</v>
      </c>
      <c r="N7">
        <v>10.922000000000001</v>
      </c>
      <c r="O7">
        <v>6.9435000000000002</v>
      </c>
      <c r="Q7" s="1">
        <v>0.4</v>
      </c>
      <c r="R7">
        <v>14.4215</v>
      </c>
      <c r="S7">
        <v>14.3599</v>
      </c>
      <c r="U7" s="1">
        <v>0.4</v>
      </c>
      <c r="V7">
        <v>9.6132000000000009</v>
      </c>
      <c r="W7">
        <v>10.078900000000001</v>
      </c>
      <c r="Y7" s="1">
        <v>0.4</v>
      </c>
      <c r="Z7">
        <v>4.8177000000000003</v>
      </c>
      <c r="AA7">
        <v>18.9405</v>
      </c>
      <c r="AC7" s="1">
        <v>0.4</v>
      </c>
      <c r="AD7">
        <v>8.0036000000000005</v>
      </c>
      <c r="AE7">
        <v>12.303800000000001</v>
      </c>
    </row>
    <row r="8" spans="1:31" x14ac:dyDescent="0.25">
      <c r="A8" s="1">
        <v>0.5</v>
      </c>
      <c r="B8">
        <v>25.113600000000002</v>
      </c>
      <c r="C8">
        <v>7.4588000000000001</v>
      </c>
      <c r="E8" s="1">
        <v>0.5</v>
      </c>
      <c r="F8">
        <v>6.0542999999999996</v>
      </c>
      <c r="G8">
        <v>9.5976999999999997</v>
      </c>
      <c r="I8" s="1">
        <v>0.5</v>
      </c>
      <c r="J8">
        <v>12.542400000000001</v>
      </c>
      <c r="K8">
        <v>4.4476000000000004</v>
      </c>
      <c r="M8" s="1">
        <v>0.5</v>
      </c>
      <c r="N8">
        <v>9.6365999999999996</v>
      </c>
      <c r="O8">
        <v>5.6212999999999997</v>
      </c>
      <c r="Q8" s="1">
        <v>0.5</v>
      </c>
      <c r="R8">
        <v>13.6753</v>
      </c>
      <c r="S8">
        <v>10.324999999999999</v>
      </c>
      <c r="U8" s="1">
        <v>0.5</v>
      </c>
      <c r="V8">
        <v>15.9604</v>
      </c>
      <c r="W8">
        <v>12.4328</v>
      </c>
      <c r="Y8" s="1">
        <v>0.5</v>
      </c>
      <c r="Z8">
        <v>6.6108000000000002</v>
      </c>
      <c r="AA8">
        <v>14.856999999999999</v>
      </c>
      <c r="AC8" s="1">
        <v>0.5</v>
      </c>
      <c r="AD8">
        <v>5.5343</v>
      </c>
      <c r="AE8">
        <v>11.462300000000001</v>
      </c>
    </row>
    <row r="9" spans="1:31" x14ac:dyDescent="0.25">
      <c r="A9" s="1">
        <v>0.6</v>
      </c>
      <c r="B9">
        <v>26.171900000000001</v>
      </c>
      <c r="C9">
        <v>12.3546</v>
      </c>
      <c r="E9" s="1">
        <v>0.6</v>
      </c>
      <c r="F9">
        <v>6.3640999999999996</v>
      </c>
      <c r="G9">
        <v>6.7602000000000002</v>
      </c>
      <c r="I9" s="1">
        <v>0.6</v>
      </c>
      <c r="J9">
        <v>9.0260999999999996</v>
      </c>
      <c r="K9">
        <v>3.2256</v>
      </c>
      <c r="M9" s="1">
        <v>0.6</v>
      </c>
      <c r="N9">
        <v>9.0472999999999999</v>
      </c>
      <c r="O9">
        <v>5.0773999999999999</v>
      </c>
      <c r="Q9" s="1">
        <v>0.6</v>
      </c>
      <c r="R9">
        <v>16.8538</v>
      </c>
      <c r="S9">
        <v>10.490600000000001</v>
      </c>
      <c r="U9" s="1">
        <v>0.6</v>
      </c>
      <c r="V9">
        <v>9.7011000000000003</v>
      </c>
      <c r="W9">
        <v>9.2370000000000001</v>
      </c>
      <c r="Y9" s="1">
        <v>0.6</v>
      </c>
      <c r="Z9">
        <v>7.3601000000000001</v>
      </c>
      <c r="AA9">
        <v>8.4725999999999999</v>
      </c>
      <c r="AC9" s="1">
        <v>0.6</v>
      </c>
      <c r="AD9">
        <v>4.8106999999999998</v>
      </c>
      <c r="AE9">
        <v>16.5992</v>
      </c>
    </row>
    <row r="10" spans="1:31" x14ac:dyDescent="0.25">
      <c r="A10" s="1">
        <v>0.7</v>
      </c>
      <c r="B10">
        <v>18.537500000000001</v>
      </c>
      <c r="C10">
        <v>6.3674999999999997</v>
      </c>
      <c r="E10" s="1">
        <v>0.7</v>
      </c>
      <c r="F10">
        <v>10.465299999999999</v>
      </c>
      <c r="G10">
        <v>5.4340000000000002</v>
      </c>
      <c r="I10" s="1">
        <v>0.7</v>
      </c>
      <c r="J10">
        <v>10.778</v>
      </c>
      <c r="K10">
        <v>4.6085000000000003</v>
      </c>
      <c r="M10" s="1">
        <v>0.7</v>
      </c>
      <c r="N10">
        <v>8.6662999999999997</v>
      </c>
      <c r="O10">
        <v>7.3155999999999999</v>
      </c>
      <c r="Q10" s="1">
        <v>0.7</v>
      </c>
      <c r="R10">
        <v>11.185</v>
      </c>
      <c r="S10">
        <v>12.114599999999999</v>
      </c>
      <c r="U10" s="1">
        <v>0.7</v>
      </c>
      <c r="V10">
        <v>8.9632000000000005</v>
      </c>
      <c r="W10">
        <v>15.828799999999999</v>
      </c>
      <c r="Y10" s="1">
        <v>0.7</v>
      </c>
      <c r="Z10">
        <v>9.5108999999999995</v>
      </c>
      <c r="AA10">
        <v>9.2799999999999994</v>
      </c>
      <c r="AC10" s="1">
        <v>0.7</v>
      </c>
      <c r="AD10">
        <v>4.7660999999999998</v>
      </c>
      <c r="AE10">
        <v>45.957999999999998</v>
      </c>
    </row>
    <row r="11" spans="1:31" x14ac:dyDescent="0.25">
      <c r="A11" s="1">
        <v>0.8</v>
      </c>
      <c r="B11">
        <v>37.336199999999998</v>
      </c>
      <c r="C11">
        <v>8.2330000000000005</v>
      </c>
      <c r="E11" s="1">
        <v>0.8</v>
      </c>
      <c r="F11">
        <v>9.5408000000000008</v>
      </c>
      <c r="G11">
        <v>7.3959999999999999</v>
      </c>
      <c r="I11" s="1">
        <v>0.8</v>
      </c>
      <c r="J11">
        <v>13.0229</v>
      </c>
      <c r="K11">
        <v>6.3943000000000003</v>
      </c>
      <c r="M11" s="1">
        <v>0.8</v>
      </c>
      <c r="N11">
        <v>8.6373999999999995</v>
      </c>
      <c r="O11">
        <v>6.4619999999999997</v>
      </c>
      <c r="Q11" s="1">
        <v>0.8</v>
      </c>
      <c r="R11">
        <v>5.9314999999999998</v>
      </c>
      <c r="S11">
        <v>6.8258000000000001</v>
      </c>
      <c r="U11" s="1">
        <v>0.8</v>
      </c>
      <c r="V11">
        <v>4.8228999999999997</v>
      </c>
      <c r="W11">
        <v>11.5297</v>
      </c>
      <c r="Y11" s="1">
        <v>0.8</v>
      </c>
      <c r="Z11">
        <v>6.1387</v>
      </c>
      <c r="AA11">
        <v>7.9340999999999999</v>
      </c>
      <c r="AC11" s="1">
        <v>0.8</v>
      </c>
      <c r="AD11">
        <v>6.3346</v>
      </c>
      <c r="AE11">
        <v>35.243299999999998</v>
      </c>
    </row>
    <row r="12" spans="1:31" x14ac:dyDescent="0.25">
      <c r="A12" s="1">
        <v>0.9</v>
      </c>
      <c r="B12">
        <v>44.915700000000001</v>
      </c>
      <c r="C12">
        <v>11.914</v>
      </c>
      <c r="E12" s="1">
        <v>0.9</v>
      </c>
      <c r="F12">
        <v>13.5169</v>
      </c>
      <c r="G12">
        <v>6.2462999999999997</v>
      </c>
      <c r="I12" s="1">
        <v>0.9</v>
      </c>
      <c r="J12">
        <v>22.323399999999999</v>
      </c>
      <c r="K12">
        <v>17.045500000000001</v>
      </c>
      <c r="M12" s="1">
        <v>0.9</v>
      </c>
      <c r="N12">
        <v>11.4451</v>
      </c>
      <c r="O12">
        <v>5.4972000000000003</v>
      </c>
      <c r="Q12" s="1">
        <v>0.9</v>
      </c>
      <c r="R12">
        <v>14.097200000000001</v>
      </c>
      <c r="S12">
        <v>11.1241</v>
      </c>
      <c r="U12" s="1">
        <v>0.9</v>
      </c>
      <c r="V12">
        <v>4.8124000000000002</v>
      </c>
      <c r="W12">
        <v>10.5473</v>
      </c>
      <c r="Y12" s="1">
        <v>0.9</v>
      </c>
      <c r="Z12">
        <v>7.4934000000000003</v>
      </c>
      <c r="AA12">
        <v>7.4459999999999997</v>
      </c>
      <c r="AC12" s="1">
        <v>0.9</v>
      </c>
      <c r="AD12">
        <v>7.2248000000000001</v>
      </c>
      <c r="AE12">
        <v>24.6526</v>
      </c>
    </row>
    <row r="13" spans="1:31" x14ac:dyDescent="0.25">
      <c r="A13" s="1">
        <v>1</v>
      </c>
      <c r="B13">
        <v>53.592199999999998</v>
      </c>
      <c r="C13">
        <v>17.259799999999998</v>
      </c>
      <c r="E13" s="1">
        <v>1</v>
      </c>
      <c r="F13">
        <v>8.0978999999999992</v>
      </c>
      <c r="G13">
        <v>8.5314999999999994</v>
      </c>
      <c r="I13" s="1">
        <v>1</v>
      </c>
      <c r="J13">
        <v>34.337000000000003</v>
      </c>
      <c r="K13">
        <v>17.5886</v>
      </c>
      <c r="M13" s="1">
        <v>1</v>
      </c>
      <c r="N13">
        <v>9.9711999999999996</v>
      </c>
      <c r="O13">
        <v>5.3777999999999997</v>
      </c>
      <c r="Q13" s="1">
        <v>1</v>
      </c>
      <c r="R13">
        <v>14.5748</v>
      </c>
      <c r="S13">
        <v>8.9410000000000007</v>
      </c>
      <c r="U13" s="1">
        <v>1</v>
      </c>
      <c r="V13">
        <v>6.5267999999999997</v>
      </c>
      <c r="W13">
        <v>8.8752999999999993</v>
      </c>
      <c r="Y13" s="1">
        <v>1</v>
      </c>
      <c r="Z13">
        <v>8.1636000000000006</v>
      </c>
      <c r="AA13">
        <v>8.3856999999999999</v>
      </c>
      <c r="AC13" s="1">
        <v>1</v>
      </c>
      <c r="AD13">
        <v>4.3990999999999998</v>
      </c>
      <c r="AE13">
        <v>26.9816</v>
      </c>
    </row>
    <row r="15" spans="1:31" x14ac:dyDescent="0.25">
      <c r="A15" t="s">
        <v>7</v>
      </c>
      <c r="B15">
        <f>AVERAGE(B4:B13)</f>
        <v>34.706709999999994</v>
      </c>
      <c r="C15">
        <f>AVERAGE(C4:C13)</f>
        <v>10.409180000000001</v>
      </c>
      <c r="F15">
        <f>AVERAGE(F4:F13)</f>
        <v>17.339130000000001</v>
      </c>
      <c r="G15">
        <f>AVERAGE(G4:G13)</f>
        <v>8.08521</v>
      </c>
      <c r="J15">
        <f>AVERAGE(J4:J13)</f>
        <v>15.162790000000001</v>
      </c>
      <c r="K15">
        <f>AVERAGE(K4:K13)</f>
        <v>7.4673100000000003</v>
      </c>
      <c r="N15">
        <f>AVERAGE(N4:N13)</f>
        <v>11.43458</v>
      </c>
      <c r="O15">
        <f>AVERAGE(O4:O13)</f>
        <v>6.6949899999999998</v>
      </c>
      <c r="R15">
        <f>AVERAGE(R4:R13)</f>
        <v>15.651540000000002</v>
      </c>
      <c r="S15">
        <f>AVERAGE(S4:S13)</f>
        <v>11.57577</v>
      </c>
      <c r="V15">
        <f>AVERAGE(V4:V13)</f>
        <v>11.535410000000001</v>
      </c>
      <c r="W15">
        <f>AVERAGE(W4:W13)</f>
        <v>12.166600000000001</v>
      </c>
      <c r="Z15">
        <f>AVERAGE(Z4:Z13)</f>
        <v>6.8587599999999993</v>
      </c>
      <c r="AA15">
        <f>AVERAGE(AA4:AA13)</f>
        <v>11.52088</v>
      </c>
      <c r="AD15">
        <f>AVERAGE(AD4:AD13)</f>
        <v>6.5012800000000013</v>
      </c>
      <c r="AE15">
        <f>AVERAGE(AE4:AE13)</f>
        <v>20.651940000000003</v>
      </c>
    </row>
    <row r="16" spans="1:31" x14ac:dyDescent="0.25">
      <c r="A16" t="s">
        <v>8</v>
      </c>
      <c r="B16">
        <f>STDEV(B4:B13)</f>
        <v>12.907175844850393</v>
      </c>
      <c r="C16">
        <f>STDEV(C4:C13)</f>
        <v>5.3523537849768061</v>
      </c>
      <c r="F16">
        <f>STDEV(F4:F13)</f>
        <v>12.321081299775061</v>
      </c>
      <c r="G16">
        <f>STDEV(G4:G13)</f>
        <v>2.2588800580277781</v>
      </c>
      <c r="J16">
        <f>STDEV(J4:J13)</f>
        <v>7.8243179606844242</v>
      </c>
      <c r="K16">
        <f>STDEV(K4:K13)</f>
        <v>5.2822329990786594</v>
      </c>
      <c r="N16">
        <f>STDEV(N4:N13)</f>
        <v>2.8407476698925569</v>
      </c>
      <c r="O16">
        <f>STDEV(O4:O13)</f>
        <v>1.3119605324771693</v>
      </c>
      <c r="R16">
        <f>STDEV(R4:R13)</f>
        <v>7.5603751641480379</v>
      </c>
      <c r="S16">
        <f>STDEV(S4:S13)</f>
        <v>2.8979510137145024</v>
      </c>
      <c r="V16">
        <f>STDEV(V4:V13)</f>
        <v>6.2163015814961193</v>
      </c>
      <c r="W16">
        <f>STDEV(W4:W13)</f>
        <v>2.7932062202581549</v>
      </c>
      <c r="Z16">
        <f>STDEV(Z4:Z13)</f>
        <v>1.408612901797768</v>
      </c>
      <c r="AA16">
        <f>STDEV(AA4:AA13)</f>
        <v>5.3432584623159585</v>
      </c>
      <c r="AD16">
        <f>STDEV(AD4:AD13)</f>
        <v>1.8628405023869654</v>
      </c>
      <c r="AE16">
        <f>STDEV(AE4:AE13)</f>
        <v>12.278233796003937</v>
      </c>
    </row>
    <row r="17" spans="1:42" x14ac:dyDescent="0.25">
      <c r="A17" t="s">
        <v>9</v>
      </c>
      <c r="B17">
        <f>2*B16</f>
        <v>25.814351689700786</v>
      </c>
      <c r="C17">
        <f>2*C16</f>
        <v>10.704707569953612</v>
      </c>
      <c r="F17">
        <f>2*F16</f>
        <v>24.642162599550122</v>
      </c>
      <c r="G17">
        <f>2*G16</f>
        <v>4.5177601160555563</v>
      </c>
      <c r="J17">
        <f>2*J16</f>
        <v>15.648635921368848</v>
      </c>
      <c r="K17">
        <f>2*K16</f>
        <v>10.564465998157319</v>
      </c>
      <c r="N17">
        <f>2*N16</f>
        <v>5.6814953397851138</v>
      </c>
      <c r="O17">
        <f>2*O16</f>
        <v>2.6239210649543385</v>
      </c>
      <c r="R17">
        <f>2*R16</f>
        <v>15.120750328296076</v>
      </c>
      <c r="S17">
        <f>2*S16</f>
        <v>5.7959020274290047</v>
      </c>
      <c r="V17">
        <f>2*V16</f>
        <v>12.432603162992239</v>
      </c>
      <c r="W17">
        <f>2*W16</f>
        <v>5.5864124405163098</v>
      </c>
      <c r="Z17">
        <f>2*Z16</f>
        <v>2.817225803595536</v>
      </c>
      <c r="AA17">
        <f>2*AA16</f>
        <v>10.686516924631917</v>
      </c>
      <c r="AD17">
        <f>2*AD16</f>
        <v>3.7256810047739308</v>
      </c>
      <c r="AE17">
        <f>2*AE16</f>
        <v>24.556467592007873</v>
      </c>
    </row>
    <row r="18" spans="1:42" x14ac:dyDescent="0.25">
      <c r="A18" t="s">
        <v>10</v>
      </c>
      <c r="B18">
        <f>B15+B17</f>
        <v>60.52106168970078</v>
      </c>
      <c r="C18">
        <f>C15+C17</f>
        <v>21.113887569953611</v>
      </c>
      <c r="F18">
        <f>F15+F17</f>
        <v>41.981292599550123</v>
      </c>
      <c r="G18">
        <f>G15+G17</f>
        <v>12.602970116055555</v>
      </c>
      <c r="J18">
        <f>J15+J17</f>
        <v>30.811425921368851</v>
      </c>
      <c r="K18">
        <f>K15+K17</f>
        <v>18.031775998157318</v>
      </c>
      <c r="N18">
        <f>N15+N17</f>
        <v>17.116075339785112</v>
      </c>
      <c r="O18">
        <f>O15+O17</f>
        <v>9.3189110649543387</v>
      </c>
      <c r="R18">
        <f>R15+R17</f>
        <v>30.77229032829608</v>
      </c>
      <c r="S18">
        <f>S15+S17</f>
        <v>17.371672027429007</v>
      </c>
      <c r="V18">
        <f>V15+V17</f>
        <v>23.968013162992239</v>
      </c>
      <c r="W18">
        <f>W15+W17</f>
        <v>17.753012440516311</v>
      </c>
      <c r="Z18">
        <f>Z15+Z17</f>
        <v>9.6759858035955357</v>
      </c>
      <c r="AA18">
        <f>AA15+AA17</f>
        <v>22.207396924631915</v>
      </c>
      <c r="AD18">
        <f>AD15+AD17</f>
        <v>10.226961004773932</v>
      </c>
      <c r="AE18">
        <f>AE15+AE17</f>
        <v>45.208407592007873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16.287199999999999</v>
      </c>
      <c r="K26">
        <f>AVERAGE(C3,G3,K3,O3,S3,W3,AA3,AE3)</f>
        <v>11.527587500000001</v>
      </c>
      <c r="N26">
        <f>J27-J26</f>
        <v>2.4707000000000008</v>
      </c>
      <c r="O26">
        <f>K27-K26</f>
        <v>0.13677499999999654</v>
      </c>
      <c r="P26" s="1">
        <v>0.1</v>
      </c>
      <c r="Q26">
        <f>N26/J26*100</f>
        <v>15.169581020678821</v>
      </c>
      <c r="R26">
        <f>O26/K26*100</f>
        <v>1.1865015121333629</v>
      </c>
      <c r="U26">
        <f>J26</f>
        <v>16.287199999999999</v>
      </c>
      <c r="V26">
        <f>K26</f>
        <v>11.527587500000001</v>
      </c>
      <c r="W26">
        <f>Q26</f>
        <v>15.169581020678821</v>
      </c>
      <c r="X26">
        <f>Q27</f>
        <v>19.332742890122308</v>
      </c>
      <c r="Y26">
        <f>Q28</f>
        <v>11.358919888010215</v>
      </c>
      <c r="Z26">
        <f>Q29</f>
        <v>-10.465350090868892</v>
      </c>
      <c r="AA26">
        <f>Q30</f>
        <v>-26.991978363377378</v>
      </c>
      <c r="AB26">
        <f>Q31</f>
        <v>-31.437647354978139</v>
      </c>
      <c r="AC26">
        <f>Q32</f>
        <v>-36.397677317157026</v>
      </c>
      <c r="AD26">
        <f>Q33</f>
        <v>-29.572762660248543</v>
      </c>
      <c r="AE26">
        <f>Q34</f>
        <v>-3.4296103688786279</v>
      </c>
      <c r="AF26">
        <f>Q35</f>
        <v>7.1873925536617786</v>
      </c>
      <c r="AG26">
        <f>R26</f>
        <v>1.1865015121333629</v>
      </c>
      <c r="AH26">
        <f>R27</f>
        <v>-14.891233746870292</v>
      </c>
      <c r="AI26">
        <f>R28</f>
        <v>-0.65776989331030278</v>
      </c>
      <c r="AJ26">
        <f>R29</f>
        <v>-12.663100583708442</v>
      </c>
      <c r="AK26">
        <f>R30</f>
        <v>-17.369419230172841</v>
      </c>
      <c r="AL26">
        <f>R31</f>
        <v>-21.690900199196058</v>
      </c>
      <c r="AM26">
        <f>R32</f>
        <v>15.925166475639404</v>
      </c>
      <c r="AN26">
        <f>R33</f>
        <v>-2.3882924332606459</v>
      </c>
      <c r="AO26">
        <f>R34</f>
        <v>2.4422933246006338</v>
      </c>
      <c r="AP26">
        <f>R35</f>
        <v>10.540583621681456</v>
      </c>
    </row>
    <row r="27" spans="1:42" x14ac:dyDescent="0.25">
      <c r="I27" s="1">
        <v>0.1</v>
      </c>
      <c r="J27">
        <f>AVERAGE(B4,F4,J4,N4,R4,V4,Z4,AD4)</f>
        <v>18.757899999999999</v>
      </c>
      <c r="K27">
        <f>AVERAGE(C4,G4,K4,O4,S4,W4,AA4,AE4)</f>
        <v>11.664362499999998</v>
      </c>
      <c r="N27">
        <f>J28-J26</f>
        <v>3.1487625000000001</v>
      </c>
      <c r="O27">
        <f>K28-K26</f>
        <v>-1.7166000000000015</v>
      </c>
      <c r="P27" s="1">
        <v>0.2</v>
      </c>
      <c r="Q27">
        <f>N27/J26*100</f>
        <v>19.332742890122308</v>
      </c>
      <c r="R27">
        <f>O27/K26*100</f>
        <v>-14.891233746870292</v>
      </c>
    </row>
    <row r="28" spans="1:42" x14ac:dyDescent="0.25">
      <c r="I28" s="1">
        <v>0.2</v>
      </c>
      <c r="J28">
        <f>AVERAGE(B5,F5,J5,N5,R5,V5,Z5,AD5)</f>
        <v>19.435962499999999</v>
      </c>
      <c r="K28">
        <f>AVERAGE(C5,G5,K5,O5,S5,W5,AA5,AE5)</f>
        <v>9.8109874999999995</v>
      </c>
      <c r="N28">
        <f>J29-J26</f>
        <v>1.8500499999999995</v>
      </c>
      <c r="O28">
        <f>K29-K26</f>
        <v>-7.5825000000001808E-2</v>
      </c>
      <c r="P28" s="1">
        <v>0.3</v>
      </c>
      <c r="Q28">
        <f>N28/J26*100</f>
        <v>11.358919888010215</v>
      </c>
      <c r="R28">
        <f>O28/K26*100</f>
        <v>-0.65776989331030278</v>
      </c>
    </row>
    <row r="29" spans="1:42" x14ac:dyDescent="0.25">
      <c r="I29" s="1">
        <v>0.3</v>
      </c>
      <c r="J29">
        <f>AVERAGE(B6,F6,J6,N6,R6,V6,Z6,AD6)</f>
        <v>18.137249999999998</v>
      </c>
      <c r="K29">
        <f>AVERAGE(C6,G6,K6,O6,S6,W6,AA6,AE6)</f>
        <v>11.451762499999999</v>
      </c>
      <c r="N29">
        <f>J30-J26</f>
        <v>-1.7045124999999981</v>
      </c>
      <c r="O29">
        <f>K30-K26</f>
        <v>-1.4597500000000014</v>
      </c>
      <c r="P29" s="1">
        <v>0.4</v>
      </c>
      <c r="Q29">
        <f>N29/J26*100</f>
        <v>-10.465350090868892</v>
      </c>
      <c r="R29">
        <f>O29/K26*100</f>
        <v>-12.663100583708442</v>
      </c>
    </row>
    <row r="30" spans="1:42" x14ac:dyDescent="0.25">
      <c r="I30" s="1">
        <v>0.4</v>
      </c>
      <c r="J30">
        <f>AVERAGE(B7,F7,J7,N7,R7,V7,Z7,AD7)</f>
        <v>14.5826875</v>
      </c>
      <c r="K30">
        <f>AVERAGE(C7,G7,K7,O7,S7,W7,AA7,AE7)</f>
        <v>10.0678375</v>
      </c>
      <c r="N30">
        <f>J31-J26</f>
        <v>-4.3962374999999998</v>
      </c>
      <c r="O30">
        <f>K31-K26</f>
        <v>-2.0022750000000009</v>
      </c>
      <c r="P30" s="1">
        <v>0.5</v>
      </c>
      <c r="Q30">
        <f>N30/J26*100</f>
        <v>-26.991978363377378</v>
      </c>
      <c r="R30">
        <f>O30/K26*100</f>
        <v>-17.369419230172841</v>
      </c>
    </row>
    <row r="31" spans="1:42" x14ac:dyDescent="0.25">
      <c r="I31" s="1">
        <v>0.5</v>
      </c>
      <c r="J31">
        <f>AVERAGE(B8,F8,J8,N8,R8,V8,Z8,AD8)</f>
        <v>11.890962499999999</v>
      </c>
      <c r="K31">
        <f>AVERAGE(C8,G8,K8,O8,S8,W8,AA8,AE8)</f>
        <v>9.5253125000000001</v>
      </c>
      <c r="N31">
        <f>J32-J26</f>
        <v>-5.1203124999999989</v>
      </c>
      <c r="O31">
        <f>K32-K26</f>
        <v>-2.5004375000000003</v>
      </c>
      <c r="P31" s="1">
        <v>0.6</v>
      </c>
      <c r="Q31">
        <f>N31/J26*100</f>
        <v>-31.437647354978139</v>
      </c>
      <c r="R31">
        <f>O31/K26*100</f>
        <v>-21.690900199196058</v>
      </c>
    </row>
    <row r="32" spans="1:42" x14ac:dyDescent="0.25">
      <c r="I32" s="1">
        <v>0.6</v>
      </c>
      <c r="J32">
        <f>AVERAGE(B9,F9,J9,N9,R9,V9,Z9,AD9)</f>
        <v>11.1668875</v>
      </c>
      <c r="K32">
        <f>AVERAGE(C9,G9,K9,O9,S9,W9,AA9,AE9)</f>
        <v>9.0271500000000007</v>
      </c>
      <c r="N32">
        <f>J33-J26</f>
        <v>-5.9281624999999991</v>
      </c>
      <c r="O32">
        <f>K33-K26</f>
        <v>1.8357874999999986</v>
      </c>
      <c r="P32" s="1">
        <v>0.7</v>
      </c>
      <c r="Q32">
        <f>N32/J26*100</f>
        <v>-36.397677317157026</v>
      </c>
      <c r="R32">
        <f>O32/K26*100</f>
        <v>15.925166475639404</v>
      </c>
    </row>
    <row r="33" spans="1:18" x14ac:dyDescent="0.25">
      <c r="I33" s="1">
        <v>0.7</v>
      </c>
      <c r="J33">
        <f>AVERAGE(B10,F10,J10,N10,R10,V10,Z10,AD10)</f>
        <v>10.359037499999999</v>
      </c>
      <c r="K33">
        <f>AVERAGE(C10,G10,K10,O10,S10,W10,AA10,AE10)</f>
        <v>13.363375</v>
      </c>
      <c r="N33">
        <f>J34-J26</f>
        <v>-4.8165750000000003</v>
      </c>
      <c r="O33">
        <f>K34-K26</f>
        <v>-0.27531250000000007</v>
      </c>
      <c r="P33" s="1">
        <v>0.8</v>
      </c>
      <c r="Q33">
        <f>N33/J26*100</f>
        <v>-29.572762660248543</v>
      </c>
      <c r="R33">
        <f>O33/K26*100</f>
        <v>-2.3882924332606459</v>
      </c>
    </row>
    <row r="34" spans="1:18" x14ac:dyDescent="0.25">
      <c r="I34" s="1">
        <v>0.8</v>
      </c>
      <c r="J34">
        <f>AVERAGE(B11,F11,J11,N11,R11,V11,Z11,AD11)</f>
        <v>11.470624999999998</v>
      </c>
      <c r="K34">
        <f>AVERAGE(C11,G11,K11,O11,S11,W11,AA11,AE11)</f>
        <v>11.252275000000001</v>
      </c>
      <c r="N34">
        <f>J35-J26</f>
        <v>-0.55858749999999979</v>
      </c>
      <c r="O34">
        <f>K35-K26</f>
        <v>0.28153749999999711</v>
      </c>
      <c r="P34" s="1">
        <v>0.9</v>
      </c>
      <c r="Q34">
        <f>N34/J26*100</f>
        <v>-3.4296103688786279</v>
      </c>
      <c r="R34">
        <f>O34/K26*100</f>
        <v>2.4422933246006338</v>
      </c>
    </row>
    <row r="35" spans="1:18" x14ac:dyDescent="0.25">
      <c r="I35" s="1">
        <v>0.9</v>
      </c>
      <c r="J35">
        <f>AVERAGE(B12,F12,J12,N12,R12,V12,Z12,AD12)</f>
        <v>15.728612499999999</v>
      </c>
      <c r="K35">
        <f>AVERAGE(C12,G12,K12,O12,S12,W12,AA12,AE12)</f>
        <v>11.809124999999998</v>
      </c>
      <c r="N35">
        <f>J36-J26</f>
        <v>1.1706250000000011</v>
      </c>
      <c r="O35">
        <f>K36-K26</f>
        <v>1.2150749999999988</v>
      </c>
      <c r="P35" s="1">
        <v>1</v>
      </c>
      <c r="Q35">
        <f>N35/J26*100</f>
        <v>7.1873925536617786</v>
      </c>
      <c r="R35">
        <f>O35/K26*100</f>
        <v>10.540583621681456</v>
      </c>
    </row>
    <row r="36" spans="1:18" x14ac:dyDescent="0.25">
      <c r="I36" s="1">
        <v>1</v>
      </c>
      <c r="J36">
        <f>AVERAGE(B13,F13,J13,N13,R13,V13,Z13,AD13)</f>
        <v>17.457825</v>
      </c>
      <c r="K36">
        <f>AVERAGE(C13,G13,K13,O13,S13,W13,AA13,AE13)</f>
        <v>12.7426625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45.054600000000001</v>
      </c>
      <c r="C41">
        <f>C3</f>
        <v>15.939299999999999</v>
      </c>
    </row>
    <row r="42" spans="1:18" x14ac:dyDescent="0.25">
      <c r="A42" s="1">
        <v>2</v>
      </c>
      <c r="B42">
        <f>F3</f>
        <v>20.5593</v>
      </c>
      <c r="C42">
        <f>G3</f>
        <v>11.932</v>
      </c>
    </row>
    <row r="43" spans="1:18" x14ac:dyDescent="0.25">
      <c r="A43" s="1">
        <v>3</v>
      </c>
      <c r="B43">
        <f>J3</f>
        <v>11.3826</v>
      </c>
      <c r="C43">
        <f>K3</f>
        <v>7.5993000000000004</v>
      </c>
    </row>
    <row r="44" spans="1:18" x14ac:dyDescent="0.25">
      <c r="A44" s="1">
        <v>4</v>
      </c>
      <c r="B44">
        <f>N3</f>
        <v>10.7491</v>
      </c>
      <c r="C44">
        <f>O3</f>
        <v>5.5907</v>
      </c>
    </row>
    <row r="45" spans="1:18" x14ac:dyDescent="0.25">
      <c r="A45" s="1">
        <v>5</v>
      </c>
      <c r="B45">
        <f>R3</f>
        <v>11.3439</v>
      </c>
      <c r="C45">
        <f>S3</f>
        <v>20.956199999999999</v>
      </c>
    </row>
    <row r="46" spans="1:18" x14ac:dyDescent="0.25">
      <c r="A46" s="1">
        <v>6</v>
      </c>
      <c r="B46">
        <f>V3</f>
        <v>14.2689</v>
      </c>
      <c r="C46">
        <f>W3</f>
        <v>11.4473</v>
      </c>
    </row>
    <row r="47" spans="1:18" x14ac:dyDescent="0.25">
      <c r="A47" s="1">
        <v>7</v>
      </c>
      <c r="B47">
        <f>Z3</f>
        <v>6.1891999999999996</v>
      </c>
      <c r="C47">
        <f>AA3</f>
        <v>8.3970000000000002</v>
      </c>
    </row>
    <row r="48" spans="1:18" x14ac:dyDescent="0.25">
      <c r="A48" s="1">
        <v>8</v>
      </c>
      <c r="B48">
        <f>AD3</f>
        <v>10.75</v>
      </c>
      <c r="C48">
        <f>AE3</f>
        <v>10.3589</v>
      </c>
    </row>
    <row r="50" spans="1:3" x14ac:dyDescent="0.25">
      <c r="A50" t="s">
        <v>19</v>
      </c>
      <c r="B50">
        <f>AVERAGE(B41:B48)</f>
        <v>16.287199999999999</v>
      </c>
      <c r="C50">
        <f>AVERAGE(C41:C48)</f>
        <v>11.527587500000001</v>
      </c>
    </row>
    <row r="51" spans="1:3" x14ac:dyDescent="0.25">
      <c r="A51" t="s">
        <v>8</v>
      </c>
      <c r="B51">
        <f>STDEV(B41:B48)</f>
        <v>12.315377910563688</v>
      </c>
      <c r="C51">
        <f>STDEV(C41:C48)</f>
        <v>4.933506733823168</v>
      </c>
    </row>
    <row r="52" spans="1:3" x14ac:dyDescent="0.25">
      <c r="A52" t="s">
        <v>20</v>
      </c>
      <c r="B52">
        <f>1.5*B51</f>
        <v>18.473066865845531</v>
      </c>
      <c r="C52">
        <f>1.5*C51</f>
        <v>7.4002601007347515</v>
      </c>
    </row>
    <row r="53" spans="1:3" x14ac:dyDescent="0.25">
      <c r="A53" t="s">
        <v>9</v>
      </c>
      <c r="B53">
        <f>2*B51</f>
        <v>24.630755821127376</v>
      </c>
      <c r="C53">
        <f>2*C51</f>
        <v>9.8670134676463359</v>
      </c>
    </row>
    <row r="54" spans="1:3" x14ac:dyDescent="0.25">
      <c r="A54" t="s">
        <v>21</v>
      </c>
      <c r="B54">
        <f>B50+B52</f>
        <v>34.76026686584553</v>
      </c>
      <c r="C54">
        <f>C50+C52</f>
        <v>18.927847600734751</v>
      </c>
    </row>
    <row r="55" spans="1:3" x14ac:dyDescent="0.25">
      <c r="A55" t="s">
        <v>10</v>
      </c>
      <c r="B55">
        <f>B50+B53</f>
        <v>40.917955821127379</v>
      </c>
      <c r="C55">
        <f>C50+C53</f>
        <v>21.394600967646337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2015-05-25T02:13:07Z</dcterms:created>
  <dcterms:modified xsi:type="dcterms:W3CDTF">2015-06-16T00:58:29Z</dcterms:modified>
</cp:coreProperties>
</file>