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<sst xmlns="http://schemas.openxmlformats.org/spreadsheetml/2006/main" count="48" uniqueCount="22">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</sst>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6.7971000000000004</v>
      </c>
      <c r="C3">
        <v>3.4438</v>
      </c>
      <c r="E3" s="1">
        <v>121</v>
      </c>
      <c r="F3">
        <v>5.1295000000000002</v>
      </c>
      <c r="G3">
        <v>2.7723</v>
      </c>
      <c r="I3" s="1">
        <v>121</v>
      </c>
      <c r="J3">
        <v>16.755400000000002</v>
      </c>
      <c r="K3">
        <v>2.1835</v>
      </c>
      <c r="M3" s="1">
        <v>121</v>
      </c>
      <c r="N3">
        <v>17.262</v>
      </c>
      <c r="O3">
        <v>2.3283999999999998</v>
      </c>
      <c r="Q3" s="1">
        <v>121</v>
      </c>
      <c r="R3">
        <v>8.7066999999999997</v>
      </c>
      <c r="S3">
        <v>3.5348999999999999</v>
      </c>
      <c r="U3" s="1">
        <v>121</v>
      </c>
      <c r="V3">
        <v>10.3</v>
      </c>
      <c r="W3">
        <v>2.7307000000000001</v>
      </c>
      <c r="Y3" s="1">
        <v>121</v>
      </c>
      <c r="Z3">
        <v>7.1153000000000004</v>
      </c>
      <c r="AA3">
        <v>2.3788</v>
      </c>
      <c r="AC3" s="1">
        <v>121</v>
      </c>
      <c r="AD3">
        <v>19.298100000000002</v>
      </c>
      <c r="AE3">
        <v>2.2132999999999998</v>
      </c>
    </row>
    <row r="4" spans="1:31" x14ac:dyDescent="0.25">
      <c r="A4" s="1">
        <v>0.1</v>
      </c>
      <c r="B4">
        <v>10.389200000000001</v>
      </c>
      <c r="C4">
        <v>2.7305000000000001</v>
      </c>
      <c r="E4" s="1">
        <v>0.1</v>
      </c>
      <c r="F4">
        <v>11.728300000000001</v>
      </c>
      <c r="G4">
        <v>3.1505000000000001</v>
      </c>
      <c r="I4" s="1">
        <v>0.1</v>
      </c>
      <c r="J4">
        <v>13.845599999999999</v>
      </c>
      <c r="K4">
        <v>2.0649999999999999</v>
      </c>
      <c r="M4" s="1">
        <v>0.1</v>
      </c>
      <c r="N4">
        <v>15.914099999999999</v>
      </c>
      <c r="O4">
        <v>2.1739999999999999</v>
      </c>
      <c r="Q4" s="1">
        <v>0.1</v>
      </c>
      <c r="R4">
        <v>6.7991000000000001</v>
      </c>
      <c r="S4">
        <v>2.8210999999999999</v>
      </c>
      <c r="U4" s="1">
        <v>0.1</v>
      </c>
      <c r="V4">
        <v>12.3712</v>
      </c>
      <c r="W4">
        <v>2.9819</v>
      </c>
      <c r="Y4" s="1">
        <v>0.1</v>
      </c>
      <c r="Z4">
        <v>6.1742999999999997</v>
      </c>
      <c r="AA4">
        <v>2.3799000000000001</v>
      </c>
      <c r="AC4" s="1">
        <v>0.1</v>
      </c>
      <c r="AD4">
        <v>20.323799999999999</v>
      </c>
      <c r="AE4">
        <v>2.6141999999999999</v>
      </c>
    </row>
    <row r="5" spans="1:31" x14ac:dyDescent="0.25">
      <c r="A5" s="1">
        <v>0.2</v>
      </c>
      <c r="B5">
        <v>10.944000000000001</v>
      </c>
      <c r="C5">
        <v>2.0659999999999998</v>
      </c>
      <c r="E5" s="1">
        <v>0.2</v>
      </c>
      <c r="F5">
        <v>10.0893</v>
      </c>
      <c r="G5">
        <v>2.4948000000000001</v>
      </c>
      <c r="I5" s="1">
        <v>0.2</v>
      </c>
      <c r="J5">
        <v>23.012699999999999</v>
      </c>
      <c r="K5">
        <v>2.2936000000000001</v>
      </c>
      <c r="M5" s="1">
        <v>0.2</v>
      </c>
      <c r="N5">
        <v>15.3635</v>
      </c>
      <c r="O5">
        <v>2.3342999999999998</v>
      </c>
      <c r="Q5" s="1">
        <v>0.2</v>
      </c>
      <c r="R5">
        <v>6.7995999999999999</v>
      </c>
      <c r="S5">
        <v>3.0630000000000002</v>
      </c>
      <c r="U5" s="1">
        <v>0.2</v>
      </c>
      <c r="V5">
        <v>16.693200000000001</v>
      </c>
      <c r="W5">
        <v>2.7071999999999998</v>
      </c>
      <c r="Y5" s="1">
        <v>0.2</v>
      </c>
      <c r="Z5">
        <v>9.9398999999999997</v>
      </c>
      <c r="AA5">
        <v>2.8311999999999999</v>
      </c>
      <c r="AC5" s="1">
        <v>0.2</v>
      </c>
      <c r="AD5">
        <v>9.8698999999999995</v>
      </c>
      <c r="AE5">
        <v>2.4382999999999999</v>
      </c>
    </row>
    <row r="6" spans="1:31" x14ac:dyDescent="0.25">
      <c r="A6" s="1">
        <v>0.3</v>
      </c>
      <c r="B6">
        <v>11.0642</v>
      </c>
      <c r="C6">
        <v>2.1160000000000001</v>
      </c>
      <c r="E6" s="1">
        <v>0.3</v>
      </c>
      <c r="F6">
        <v>6.0640999999999998</v>
      </c>
      <c r="G6">
        <v>2.1903999999999999</v>
      </c>
      <c r="I6" s="1">
        <v>0.3</v>
      </c>
      <c r="J6">
        <v>22.702999999999999</v>
      </c>
      <c r="K6">
        <v>2.0619999999999998</v>
      </c>
      <c r="M6" s="1">
        <v>0.3</v>
      </c>
      <c r="N6">
        <v>13.4557</v>
      </c>
      <c r="O6">
        <v>2.4441000000000002</v>
      </c>
      <c r="Q6" s="1">
        <v>0.3</v>
      </c>
      <c r="R6">
        <v>5.8651999999999997</v>
      </c>
      <c r="S6">
        <v>3.1011000000000002</v>
      </c>
      <c r="U6" s="1">
        <v>0.3</v>
      </c>
      <c r="V6">
        <v>10.8085</v>
      </c>
      <c r="W6">
        <v>2.4702000000000002</v>
      </c>
      <c r="Y6" s="1">
        <v>0.3</v>
      </c>
      <c r="Z6">
        <v>8.8016000000000005</v>
      </c>
      <c r="AA6">
        <v>2.4024000000000001</v>
      </c>
      <c r="AC6" s="1">
        <v>0.3</v>
      </c>
      <c r="AD6">
        <v>10.3247</v>
      </c>
      <c r="AE6">
        <v>2.3799000000000001</v>
      </c>
    </row>
    <row r="7" spans="1:31" x14ac:dyDescent="0.25">
      <c r="A7" s="1">
        <v>0.4</v>
      </c>
      <c r="B7">
        <v>10.107100000000001</v>
      </c>
      <c r="C7">
        <v>1.9369000000000001</v>
      </c>
      <c r="E7" s="1">
        <v>0.4</v>
      </c>
      <c r="F7">
        <v>7.0175999999999998</v>
      </c>
      <c r="G7">
        <v>2.4041999999999999</v>
      </c>
      <c r="I7" s="1">
        <v>0.4</v>
      </c>
      <c r="J7">
        <v>10.213100000000001</v>
      </c>
      <c r="K7">
        <v>2.2887</v>
      </c>
      <c r="M7" s="1">
        <v>0.4</v>
      </c>
      <c r="N7">
        <v>5.7965</v>
      </c>
      <c r="O7">
        <v>1.9888999999999999</v>
      </c>
      <c r="Q7" s="1">
        <v>0.4</v>
      </c>
      <c r="R7">
        <v>4.7999000000000001</v>
      </c>
      <c r="S7">
        <v>2.6362000000000001</v>
      </c>
      <c r="U7" s="1">
        <v>0.4</v>
      </c>
      <c r="V7">
        <v>24.552600000000002</v>
      </c>
      <c r="W7">
        <v>2.5341999999999998</v>
      </c>
      <c r="Y7" s="1">
        <v>0.4</v>
      </c>
      <c r="Z7">
        <v>12.262700000000001</v>
      </c>
      <c r="AA7">
        <v>2.7635999999999998</v>
      </c>
      <c r="AC7" s="1">
        <v>0.4</v>
      </c>
      <c r="AD7">
        <v>8.6234999999999999</v>
      </c>
      <c r="AE7">
        <v>3.8260000000000001</v>
      </c>
    </row>
    <row r="8" spans="1:31" x14ac:dyDescent="0.25">
      <c r="A8" s="1">
        <v>0.5</v>
      </c>
      <c r="B8">
        <v>11.670999999999999</v>
      </c>
      <c r="C8">
        <v>2.0687000000000002</v>
      </c>
      <c r="E8" s="1">
        <v>0.5</v>
      </c>
      <c r="F8">
        <v>4.5712999999999999</v>
      </c>
      <c r="G8">
        <v>2.3712</v>
      </c>
      <c r="I8" s="1">
        <v>0.5</v>
      </c>
      <c r="J8">
        <v>10.289099999999999</v>
      </c>
      <c r="K8">
        <v>2.2795000000000001</v>
      </c>
      <c r="M8" s="1">
        <v>0.5</v>
      </c>
      <c r="N8">
        <v>12.3186</v>
      </c>
      <c r="O8">
        <v>2.3675000000000002</v>
      </c>
      <c r="Q8" s="1">
        <v>0.5</v>
      </c>
      <c r="R8">
        <v>8.4075000000000006</v>
      </c>
      <c r="S8">
        <v>2.4241000000000001</v>
      </c>
      <c r="U8" s="1">
        <v>0.5</v>
      </c>
      <c r="V8">
        <v>11.952999999999999</v>
      </c>
      <c r="W8">
        <v>2.2273999999999998</v>
      </c>
      <c r="Y8" s="1">
        <v>0.5</v>
      </c>
      <c r="Z8">
        <v>13.056100000000001</v>
      </c>
      <c r="AA8">
        <v>2.4102000000000001</v>
      </c>
      <c r="AC8" s="1">
        <v>0.5</v>
      </c>
      <c r="AD8">
        <v>12.9574</v>
      </c>
      <c r="AE8">
        <v>3.1278999999999999</v>
      </c>
    </row>
    <row r="9" spans="1:31" x14ac:dyDescent="0.25">
      <c r="A9" s="1">
        <v>0.6</v>
      </c>
      <c r="B9">
        <v>8.6753</v>
      </c>
      <c r="C9">
        <v>2.1503999999999999</v>
      </c>
      <c r="E9" s="1">
        <v>0.6</v>
      </c>
      <c r="F9">
        <v>5.4983000000000004</v>
      </c>
      <c r="G9">
        <v>2.3858999999999999</v>
      </c>
      <c r="I9" s="1">
        <v>0.6</v>
      </c>
      <c r="J9">
        <v>8.3344000000000005</v>
      </c>
      <c r="K9">
        <v>2.2924000000000002</v>
      </c>
      <c r="M9" s="1">
        <v>0.6</v>
      </c>
      <c r="N9">
        <v>8.67</v>
      </c>
      <c r="O9">
        <v>2.2172000000000001</v>
      </c>
      <c r="Q9" s="1">
        <v>0.6</v>
      </c>
      <c r="R9">
        <v>6.2976000000000001</v>
      </c>
      <c r="S9">
        <v>3.8910999999999998</v>
      </c>
      <c r="U9" s="1">
        <v>0.6</v>
      </c>
      <c r="V9">
        <v>13.6402</v>
      </c>
      <c r="W9">
        <v>2.5465</v>
      </c>
      <c r="Y9" s="1">
        <v>0.6</v>
      </c>
      <c r="Z9">
        <v>7.1872999999999996</v>
      </c>
      <c r="AA9">
        <v>2.3996</v>
      </c>
      <c r="AC9" s="1">
        <v>0.6</v>
      </c>
      <c r="AD9">
        <v>17.531700000000001</v>
      </c>
      <c r="AE9">
        <v>2.4392999999999998</v>
      </c>
    </row>
    <row r="10" spans="1:31" x14ac:dyDescent="0.25">
      <c r="A10" s="1">
        <v>0.7</v>
      </c>
      <c r="B10">
        <v>6.5879000000000003</v>
      </c>
      <c r="C10">
        <v>1.905</v>
      </c>
      <c r="E10" s="1">
        <v>0.7</v>
      </c>
      <c r="F10">
        <v>6.9093</v>
      </c>
      <c r="G10">
        <v>2.0830000000000002</v>
      </c>
      <c r="I10" s="1">
        <v>0.7</v>
      </c>
      <c r="J10">
        <v>11.4171</v>
      </c>
      <c r="K10">
        <v>2.1738</v>
      </c>
      <c r="M10" s="1">
        <v>0.7</v>
      </c>
      <c r="N10">
        <v>19.158200000000001</v>
      </c>
      <c r="O10">
        <v>2.3500999999999999</v>
      </c>
      <c r="Q10" s="1">
        <v>0.7</v>
      </c>
      <c r="R10">
        <v>4.7606000000000002</v>
      </c>
      <c r="S10">
        <v>3.3426999999999998</v>
      </c>
      <c r="U10" s="1">
        <v>0.7</v>
      </c>
      <c r="V10">
        <v>11.3636</v>
      </c>
      <c r="W10">
        <v>2.9830000000000001</v>
      </c>
      <c r="Y10" s="1">
        <v>0.7</v>
      </c>
      <c r="Z10">
        <v>7.4156000000000004</v>
      </c>
      <c r="AA10">
        <v>2.6918000000000002</v>
      </c>
      <c r="AC10" s="1">
        <v>0.7</v>
      </c>
      <c r="AD10">
        <v>17.427600000000002</v>
      </c>
      <c r="AE10">
        <v>2.5914000000000001</v>
      </c>
    </row>
    <row r="11" spans="1:31" x14ac:dyDescent="0.25">
      <c r="A11" s="1">
        <v>0.8</v>
      </c>
      <c r="B11">
        <v>7.4478999999999997</v>
      </c>
      <c r="C11">
        <v>1.925</v>
      </c>
      <c r="E11" s="1">
        <v>0.8</v>
      </c>
      <c r="F11">
        <v>6.0833000000000004</v>
      </c>
      <c r="G11">
        <v>2.3603999999999998</v>
      </c>
      <c r="I11" s="1">
        <v>0.8</v>
      </c>
      <c r="J11">
        <v>25.525400000000001</v>
      </c>
      <c r="K11">
        <v>2.5581999999999998</v>
      </c>
      <c r="M11" s="1">
        <v>0.8</v>
      </c>
      <c r="N11">
        <v>19.5687</v>
      </c>
      <c r="O11">
        <v>2.3531</v>
      </c>
      <c r="Q11" s="1">
        <v>0.8</v>
      </c>
      <c r="R11">
        <v>7.5594000000000001</v>
      </c>
      <c r="S11">
        <v>2.6113</v>
      </c>
      <c r="U11" s="1">
        <v>0.8</v>
      </c>
      <c r="V11">
        <v>9.7797000000000001</v>
      </c>
      <c r="W11">
        <v>3.6589</v>
      </c>
      <c r="Y11" s="1">
        <v>0.8</v>
      </c>
      <c r="Z11">
        <v>8.0447000000000006</v>
      </c>
      <c r="AA11">
        <v>2.5257000000000001</v>
      </c>
      <c r="AC11" s="1">
        <v>0.8</v>
      </c>
      <c r="AD11">
        <v>16.067399999999999</v>
      </c>
      <c r="AE11">
        <v>2.3693</v>
      </c>
    </row>
    <row r="12" spans="1:31" x14ac:dyDescent="0.25">
      <c r="A12" s="1">
        <v>0.9</v>
      </c>
      <c r="B12">
        <v>7.4154</v>
      </c>
      <c r="C12">
        <v>1.9433</v>
      </c>
      <c r="E12" s="1">
        <v>0.9</v>
      </c>
      <c r="F12">
        <v>5.5944000000000003</v>
      </c>
      <c r="G12">
        <v>2.6835</v>
      </c>
      <c r="I12" s="1">
        <v>0.9</v>
      </c>
      <c r="J12">
        <v>12.2258</v>
      </c>
      <c r="K12">
        <v>2.6259999999999999</v>
      </c>
      <c r="M12" s="1">
        <v>0.9</v>
      </c>
      <c r="N12">
        <v>18.118300000000001</v>
      </c>
      <c r="O12">
        <v>1.9785999999999999</v>
      </c>
      <c r="Q12" s="1">
        <v>0.9</v>
      </c>
      <c r="R12">
        <v>11.3728</v>
      </c>
      <c r="S12">
        <v>5.0709</v>
      </c>
      <c r="U12" s="1">
        <v>0.9</v>
      </c>
      <c r="V12">
        <v>5.8278999999999996</v>
      </c>
      <c r="W12">
        <v>3.0305</v>
      </c>
      <c r="Y12" s="1">
        <v>0.9</v>
      </c>
      <c r="Z12">
        <v>13.0846</v>
      </c>
      <c r="AA12">
        <v>2.6829000000000001</v>
      </c>
      <c r="AC12" s="1">
        <v>0.9</v>
      </c>
      <c r="AD12">
        <v>25.188800000000001</v>
      </c>
      <c r="AE12">
        <v>3.2928000000000002</v>
      </c>
    </row>
    <row r="13" spans="1:31" x14ac:dyDescent="0.25">
      <c r="A13" s="1">
        <v>1</v>
      </c>
      <c r="B13">
        <v>7.3853999999999997</v>
      </c>
      <c r="C13">
        <v>2.2995999999999999</v>
      </c>
      <c r="E13" s="1">
        <v>1</v>
      </c>
      <c r="F13">
        <v>3.9741</v>
      </c>
      <c r="G13">
        <v>2.5013999999999998</v>
      </c>
      <c r="I13" s="1">
        <v>1</v>
      </c>
      <c r="J13">
        <v>11.334199999999999</v>
      </c>
      <c r="K13">
        <v>2.3290000000000002</v>
      </c>
      <c r="M13" s="1">
        <v>1</v>
      </c>
      <c r="N13">
        <v>13.5779</v>
      </c>
      <c r="O13">
        <v>2.5465</v>
      </c>
      <c r="Q13" s="1">
        <v>1</v>
      </c>
      <c r="R13">
        <v>11.6625</v>
      </c>
      <c r="S13">
        <v>4.1375999999999999</v>
      </c>
      <c r="U13" s="1">
        <v>1</v>
      </c>
      <c r="V13">
        <v>10.8995</v>
      </c>
      <c r="W13">
        <v>3.0634999999999999</v>
      </c>
      <c r="Y13" s="1">
        <v>1</v>
      </c>
      <c r="Z13">
        <v>12.882899999999999</v>
      </c>
      <c r="AA13">
        <v>2.8260999999999998</v>
      </c>
      <c r="AC13" s="1">
        <v>1</v>
      </c>
      <c r="AD13">
        <v>14.9437</v>
      </c>
      <c r="AE13">
        <v>2.2008000000000001</v>
      </c>
    </row>
    <row r="15" spans="1:31" x14ac:dyDescent="0.25">
      <c r="A15" t="s">
        <v>7</v>
      </c>
      <c r="B15">
        <f>AVERAGE(B4:B13)</f>
        <v>9.1687400000000032</v>
      </c>
      <c r="C15">
        <f>AVERAGE(C4:C13)</f>
        <v>2.1141399999999999</v>
      </c>
      <c r="F15">
        <f>AVERAGE(F4:F13)</f>
        <v>6.7530000000000001</v>
      </c>
      <c r="G15">
        <f>AVERAGE(G4:G13)</f>
        <v>2.4625299999999997</v>
      </c>
      <c r="J15">
        <f>AVERAGE(J4:J13)</f>
        <v>14.890040000000003</v>
      </c>
      <c r="K15">
        <f>AVERAGE(K4:K13)</f>
        <v>2.2968200000000003</v>
      </c>
      <c r="N15">
        <f>AVERAGE(N4:N13)</f>
        <v>14.194150000000002</v>
      </c>
      <c r="O15">
        <f>AVERAGE(O4:O13)</f>
        <v>2.2754300000000001</v>
      </c>
      <c r="R15">
        <f>AVERAGE(R4:R13)</f>
        <v>7.4324199999999987</v>
      </c>
      <c r="S15">
        <f>AVERAGE(S4:S13)</f>
        <v>3.3099099999999999</v>
      </c>
      <c r="V15">
        <f>AVERAGE(V4:V13)</f>
        <v>12.78894</v>
      </c>
      <c r="W15">
        <f>AVERAGE(W4:W13)</f>
        <v>2.8203299999999998</v>
      </c>
      <c r="Z15">
        <f>AVERAGE(Z4:Z13)</f>
        <v>9.8849700000000009</v>
      </c>
      <c r="AA15">
        <f>AVERAGE(AA4:AA13)</f>
        <v>2.5913399999999998</v>
      </c>
      <c r="AD15">
        <f>AVERAGE(AD4:AD13)</f>
        <v>15.325849999999999</v>
      </c>
      <c r="AE15">
        <f>AVERAGE(AE4:AE13)</f>
        <v>2.7279900000000001</v>
      </c>
    </row>
    <row r="16" spans="1:31" x14ac:dyDescent="0.25">
      <c r="A16" t="s">
        <v>8</v>
      </c>
      <c r="B16">
        <f>STDEV(B4:B13)</f>
        <v>1.8707002564102286</v>
      </c>
      <c r="C16">
        <f>STDEV(C4:C13)</f>
        <v>0.24946818189456232</v>
      </c>
      <c r="F16">
        <f>STDEV(F4:F13)</f>
        <v>2.4106421016447492</v>
      </c>
      <c r="G16">
        <f>STDEV(G4:G13)</f>
        <v>0.2926557896612037</v>
      </c>
      <c r="J16">
        <f>STDEV(J4:J13)</f>
        <v>6.3161521713425754</v>
      </c>
      <c r="K16">
        <f>STDEV(K4:K13)</f>
        <v>0.18321972722511198</v>
      </c>
      <c r="N16">
        <f>STDEV(N4:N13)</f>
        <v>4.4563520178754015</v>
      </c>
      <c r="O16">
        <f>STDEV(O4:O13)</f>
        <v>0.18540213980546302</v>
      </c>
      <c r="R16">
        <f>STDEV(R4:R13)</f>
        <v>2.4267355822631842</v>
      </c>
      <c r="S16">
        <f>STDEV(S4:S13)</f>
        <v>0.82966628826829392</v>
      </c>
      <c r="V16">
        <f>STDEV(V4:V13)</f>
        <v>4.9694646727567902</v>
      </c>
      <c r="W16">
        <f>STDEV(W4:W13)</f>
        <v>0.40863971648493513</v>
      </c>
      <c r="Z16">
        <f>STDEV(Z4:Z13)</f>
        <v>2.7211612484582863</v>
      </c>
      <c r="AA16">
        <f>STDEV(AA4:AA13)</f>
        <v>0.18710774198603083</v>
      </c>
      <c r="AD16">
        <f>STDEV(AD4:AD13)</f>
        <v>5.1375122802232305</v>
      </c>
      <c r="AE16">
        <f>STDEV(AE4:AE13)</f>
        <v>0.5175997991799357</v>
      </c>
    </row>
    <row r="17" spans="1:42" x14ac:dyDescent="0.25">
      <c r="A17" t="s">
        <v>9</v>
      </c>
      <c r="B17">
        <f>2*B16</f>
        <v>3.7414005128204573</v>
      </c>
      <c r="C17">
        <f>2*C16</f>
        <v>0.49893636378912465</v>
      </c>
      <c r="F17">
        <f>2*F16</f>
        <v>4.8212842032894985</v>
      </c>
      <c r="G17">
        <f>2*G16</f>
        <v>0.5853115793224074</v>
      </c>
      <c r="J17">
        <f>2*J16</f>
        <v>12.632304342685151</v>
      </c>
      <c r="K17">
        <f>2*K16</f>
        <v>0.36643945445022397</v>
      </c>
      <c r="N17">
        <f>2*N16</f>
        <v>8.9127040357508029</v>
      </c>
      <c r="O17">
        <f>2*O16</f>
        <v>0.37080427961092605</v>
      </c>
      <c r="R17">
        <f>2*R16</f>
        <v>4.8534711645263684</v>
      </c>
      <c r="S17">
        <f>2*S16</f>
        <v>1.6593325765365878</v>
      </c>
      <c r="V17">
        <f>2*V16</f>
        <v>9.9389293455135803</v>
      </c>
      <c r="W17">
        <f>2*W16</f>
        <v>0.81727943296987027</v>
      </c>
      <c r="Z17">
        <f>2*Z16</f>
        <v>5.4423224969165727</v>
      </c>
      <c r="AA17">
        <f>2*AA16</f>
        <v>0.37421548397206167</v>
      </c>
      <c r="AD17">
        <f>2*AD16</f>
        <v>10.275024560446461</v>
      </c>
      <c r="AE17">
        <f>2*AE16</f>
        <v>1.0351995983598714</v>
      </c>
    </row>
    <row r="18" spans="1:42" x14ac:dyDescent="0.25">
      <c r="A18" t="s">
        <v>10</v>
      </c>
      <c r="B18">
        <f>B15+B17</f>
        <v>12.91014051282046</v>
      </c>
      <c r="C18">
        <f>C15+C17</f>
        <v>2.6130763637891246</v>
      </c>
      <c r="F18">
        <f>F15+F17</f>
        <v>11.574284203289498</v>
      </c>
      <c r="G18">
        <f>G15+G17</f>
        <v>3.047841579322407</v>
      </c>
      <c r="J18">
        <f>J15+J17</f>
        <v>27.522344342685152</v>
      </c>
      <c r="K18">
        <f>K15+K17</f>
        <v>2.6632594544502242</v>
      </c>
      <c r="N18">
        <f>N15+N17</f>
        <v>23.106854035750807</v>
      </c>
      <c r="O18">
        <f>O15+O17</f>
        <v>2.6462342796109262</v>
      </c>
      <c r="R18">
        <f>R15+R17</f>
        <v>12.285891164526367</v>
      </c>
      <c r="S18">
        <f>S15+S17</f>
        <v>4.9692425765365877</v>
      </c>
      <c r="V18">
        <f>V15+V17</f>
        <v>22.727869345513582</v>
      </c>
      <c r="W18">
        <f>W15+W17</f>
        <v>3.63760943296987</v>
      </c>
      <c r="Z18">
        <f>Z15+Z17</f>
        <v>15.327292496916574</v>
      </c>
      <c r="AA18">
        <f>AA15+AA17</f>
        <v>2.9655554839720613</v>
      </c>
      <c r="AD18">
        <f>AD15+AD17</f>
        <v>25.60087456044646</v>
      </c>
      <c r="AE18">
        <f>AE15+AE17</f>
        <v>3.7631895983598715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11.420512500000001</v>
      </c>
      <c r="K26">
        <f>AVERAGE(C3,G3,K3,O3,S3,W3,AA3,AE3)</f>
        <v>2.6982124999999999</v>
      </c>
      <c r="N26">
        <f>J27-J26</f>
        <v>0.77268749999999997</v>
      </c>
      <c r="O26">
        <f>K27-K26</f>
        <v>-8.3575000000000177E-2</v>
      </c>
      <c r="P26" s="1">
        <v>0.1</v>
      </c>
      <c r="Q26">
        <f>N26/J26*100</f>
        <v>6.7657865616801347</v>
      </c>
      <c r="R26">
        <f>O26/K26*100</f>
        <v>-3.0974209777769608</v>
      </c>
      <c r="U26">
        <f>J26</f>
        <v>11.420512500000001</v>
      </c>
      <c r="V26">
        <f>K26</f>
        <v>2.6982124999999999</v>
      </c>
      <c r="W26">
        <f>Q26</f>
        <v>6.7657865616801347</v>
      </c>
      <c r="X26">
        <f>Q27</f>
        <v>12.42063348733255</v>
      </c>
      <c r="Y26">
        <f>Q28</f>
        <v>-2.4923356110332069</v>
      </c>
      <c r="Z26">
        <f>Q29</f>
        <v>-8.7464332270552845</v>
      </c>
      <c r="AA26">
        <f>Q30</f>
        <v>-6.7204733587919296</v>
      </c>
      <c r="AB26">
        <f>Q31</f>
        <v>-16.99715752686231</v>
      </c>
      <c r="AC26">
        <f>Q32</f>
        <v>-6.9219748238093572</v>
      </c>
      <c r="AD26">
        <f>Q33</f>
        <v>9.5359118078107272</v>
      </c>
      <c r="AE26">
        <f>Q34</f>
        <v>8.1694013294061669</v>
      </c>
      <c r="AF26">
        <f>Q35</f>
        <v>-5.1485211368579167</v>
      </c>
      <c r="AG26">
        <f>R26</f>
        <v>-3.0974209777769608</v>
      </c>
      <c r="AH26">
        <f>R27</f>
        <v>-6.2879591581463599</v>
      </c>
      <c r="AI26">
        <f>R28</f>
        <v>-11.209272805607412</v>
      </c>
      <c r="AJ26">
        <f>R29</f>
        <v>-5.5916648521938175</v>
      </c>
      <c r="AK26">
        <f>R30</f>
        <v>-10.697823095845864</v>
      </c>
      <c r="AL26">
        <f>R31</f>
        <v>-5.8524856733856261</v>
      </c>
      <c r="AM26">
        <f>R32</f>
        <v>-6.7864373172980113</v>
      </c>
      <c r="AN26">
        <f>R33</f>
        <v>-5.6694941558531839</v>
      </c>
      <c r="AO26">
        <f>R34</f>
        <v>7.9812097824022361</v>
      </c>
      <c r="AP26">
        <f>R35</f>
        <v>1.4769036908694326</v>
      </c>
    </row>
    <row r="27" spans="1:42" x14ac:dyDescent="0.25">
      <c r="I27" s="1">
        <v>0.1</v>
      </c>
      <c r="J27">
        <f>AVERAGE(B4,F4,J4,N4,R4,V4,Z4,AD4)</f>
        <v>12.193200000000001</v>
      </c>
      <c r="K27">
        <f>AVERAGE(C4,G4,K4,O4,S4,W4,AA4,AE4)</f>
        <v>2.6146374999999997</v>
      </c>
      <c r="N27">
        <f>J28-J26</f>
        <v>1.4184999999999999</v>
      </c>
      <c r="O27">
        <f>K28-K26</f>
        <v>-0.16966249999999983</v>
      </c>
      <c r="P27" s="1">
        <v>0.2</v>
      </c>
      <c r="Q27">
        <f>N27/J26*100</f>
        <v>12.42063348733255</v>
      </c>
      <c r="R27">
        <f>O27/K26*100</f>
        <v>-6.2879591581463599</v>
      </c>
    </row>
    <row r="28" spans="1:42" x14ac:dyDescent="0.25">
      <c r="I28" s="1">
        <v>0.2</v>
      </c>
      <c r="J28">
        <f>AVERAGE(B5,F5,J5,N5,R5,V5,Z5,AD5)</f>
        <v>12.839012500000001</v>
      </c>
      <c r="K28">
        <f>AVERAGE(C5,G5,K5,O5,S5,W5,AA5,AE5)</f>
        <v>2.5285500000000001</v>
      </c>
      <c r="N28">
        <f>J29-J26</f>
        <v>-0.28463749999999877</v>
      </c>
      <c r="O28">
        <f>K29-K26</f>
        <v>-0.30244999999999989</v>
      </c>
      <c r="P28" s="1">
        <v>0.3</v>
      </c>
      <c r="Q28">
        <f>N28/J26*100</f>
        <v>-2.4923356110332069</v>
      </c>
      <c r="R28">
        <f>O28/K26*100</f>
        <v>-11.209272805607412</v>
      </c>
    </row>
    <row r="29" spans="1:42" x14ac:dyDescent="0.25">
      <c r="I29" s="1">
        <v>0.3</v>
      </c>
      <c r="J29">
        <f>AVERAGE(B6,F6,J6,N6,R6,V6,Z6,AD6)</f>
        <v>11.135875000000002</v>
      </c>
      <c r="K29">
        <f>AVERAGE(C6,G6,K6,O6,S6,W6,AA6,AE6)</f>
        <v>2.3957625</v>
      </c>
      <c r="N29">
        <f>J30-J26</f>
        <v>-0.99888750000000215</v>
      </c>
      <c r="O29">
        <f>K30-K26</f>
        <v>-0.15087500000000009</v>
      </c>
      <c r="P29" s="1">
        <v>0.4</v>
      </c>
      <c r="Q29">
        <f>N29/J26*100</f>
        <v>-8.7464332270552845</v>
      </c>
      <c r="R29">
        <f>O29/K26*100</f>
        <v>-5.5916648521938175</v>
      </c>
    </row>
    <row r="30" spans="1:42" x14ac:dyDescent="0.25">
      <c r="I30" s="1">
        <v>0.4</v>
      </c>
      <c r="J30">
        <f>AVERAGE(B7,F7,J7,N7,R7,V7,Z7,AD7)</f>
        <v>10.421624999999999</v>
      </c>
      <c r="K30">
        <f>AVERAGE(C7,G7,K7,O7,S7,W7,AA7,AE7)</f>
        <v>2.5473374999999998</v>
      </c>
      <c r="N30">
        <f>J31-J26</f>
        <v>-0.76751250000000226</v>
      </c>
      <c r="O30">
        <f>K31-K26</f>
        <v>-0.28865000000000007</v>
      </c>
      <c r="P30" s="1">
        <v>0.5</v>
      </c>
      <c r="Q30">
        <f>N30/J26*100</f>
        <v>-6.7204733587919296</v>
      </c>
      <c r="R30">
        <f>O30/K26*100</f>
        <v>-10.697823095845864</v>
      </c>
    </row>
    <row r="31" spans="1:42" x14ac:dyDescent="0.25">
      <c r="I31" s="1">
        <v>0.5</v>
      </c>
      <c r="J31">
        <f>AVERAGE(B8,F8,J8,N8,R8,V8,Z8,AD8)</f>
        <v>10.652999999999999</v>
      </c>
      <c r="K31">
        <f>AVERAGE(C8,G8,K8,O8,S8,W8,AA8,AE8)</f>
        <v>2.4095624999999998</v>
      </c>
      <c r="N31">
        <f>J32-J26</f>
        <v>-1.9411625000000008</v>
      </c>
      <c r="O31">
        <f>K32-K26</f>
        <v>-0.15791250000000012</v>
      </c>
      <c r="P31" s="1">
        <v>0.6</v>
      </c>
      <c r="Q31">
        <f>N31/J26*100</f>
        <v>-16.99715752686231</v>
      </c>
      <c r="R31">
        <f>O31/K26*100</f>
        <v>-5.8524856733856261</v>
      </c>
    </row>
    <row r="32" spans="1:42" x14ac:dyDescent="0.25">
      <c r="I32" s="1">
        <v>0.6</v>
      </c>
      <c r="J32">
        <f>AVERAGE(B9,F9,J9,N9,R9,V9,Z9,AD9)</f>
        <v>9.4793500000000002</v>
      </c>
      <c r="K32">
        <f>AVERAGE(C9,G9,K9,O9,S9,W9,AA9,AE9)</f>
        <v>2.5402999999999998</v>
      </c>
      <c r="N32">
        <f>J33-J26</f>
        <v>-0.79052500000000059</v>
      </c>
      <c r="O32">
        <f>K33-K26</f>
        <v>-0.18311249999999957</v>
      </c>
      <c r="P32" s="1">
        <v>0.7</v>
      </c>
      <c r="Q32">
        <f>N32/J26*100</f>
        <v>-6.9219748238093572</v>
      </c>
      <c r="R32">
        <f>O32/K26*100</f>
        <v>-6.7864373172980113</v>
      </c>
    </row>
    <row r="33" spans="1:18" x14ac:dyDescent="0.25">
      <c r="I33" s="1">
        <v>0.7</v>
      </c>
      <c r="J33">
        <f>AVERAGE(B10,F10,J10,N10,R10,V10,Z10,AD10)</f>
        <v>10.6299875</v>
      </c>
      <c r="K33">
        <f>AVERAGE(C10,G10,K10,O10,S10,W10,AA10,AE10)</f>
        <v>2.5151000000000003</v>
      </c>
      <c r="N33">
        <f>J34-J26</f>
        <v>1.0890500000000003</v>
      </c>
      <c r="O33">
        <f>K34-K26</f>
        <v>-0.15297500000000008</v>
      </c>
      <c r="P33" s="1">
        <v>0.8</v>
      </c>
      <c r="Q33">
        <f>N33/J26*100</f>
        <v>9.5359118078107272</v>
      </c>
      <c r="R33">
        <f>O33/K26*100</f>
        <v>-5.6694941558531839</v>
      </c>
    </row>
    <row r="34" spans="1:18" x14ac:dyDescent="0.25">
      <c r="I34" s="1">
        <v>0.8</v>
      </c>
      <c r="J34">
        <f>AVERAGE(B11,F11,J11,N11,R11,V11,Z11,AD11)</f>
        <v>12.509562500000001</v>
      </c>
      <c r="K34">
        <f>AVERAGE(C11,G11,K11,O11,S11,W11,AA11,AE11)</f>
        <v>2.5452374999999998</v>
      </c>
      <c r="N34">
        <f>J35-J26</f>
        <v>0.93298749999999764</v>
      </c>
      <c r="O34">
        <f>K35-K26</f>
        <v>0.21534999999999993</v>
      </c>
      <c r="P34" s="1">
        <v>0.9</v>
      </c>
      <c r="Q34">
        <f>N34/J26*100</f>
        <v>8.1694013294061669</v>
      </c>
      <c r="R34">
        <f>O34/K26*100</f>
        <v>7.9812097824022361</v>
      </c>
    </row>
    <row r="35" spans="1:18" x14ac:dyDescent="0.25">
      <c r="I35" s="1">
        <v>0.9</v>
      </c>
      <c r="J35">
        <f>AVERAGE(B12,F12,J12,N12,R12,V12,Z12,AD12)</f>
        <v>12.353499999999999</v>
      </c>
      <c r="K35">
        <f>AVERAGE(C12,G12,K12,O12,S12,W12,AA12,AE12)</f>
        <v>2.9135624999999998</v>
      </c>
      <c r="N35">
        <f>J36-J26</f>
        <v>-0.58798750000000055</v>
      </c>
      <c r="O35">
        <f>K36-K26</f>
        <v>3.9850000000000385E-2</v>
      </c>
      <c r="P35" s="1">
        <v>1</v>
      </c>
      <c r="Q35">
        <f>N35/J26*100</f>
        <v>-5.1485211368579167</v>
      </c>
      <c r="R35">
        <f>O35/K26*100</f>
        <v>1.4769036908694326</v>
      </c>
    </row>
    <row r="36" spans="1:18" x14ac:dyDescent="0.25">
      <c r="I36" s="1">
        <v>1</v>
      </c>
      <c r="J36">
        <f>AVERAGE(B13,F13,J13,N13,R13,V13,Z13,AD13)</f>
        <v>10.832525</v>
      </c>
      <c r="K36">
        <f>AVERAGE(C13,G13,K13,O13,S13,W13,AA13,AE13)</f>
        <v>2.7380625000000003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6.7971000000000004</v>
      </c>
      <c r="C41">
        <f>C3</f>
        <v>3.4438</v>
      </c>
    </row>
    <row r="42" spans="1:18" x14ac:dyDescent="0.25">
      <c r="A42" s="1">
        <v>2</v>
      </c>
      <c r="B42">
        <f>F3</f>
        <v>5.1295000000000002</v>
      </c>
      <c r="C42">
        <f>G3</f>
        <v>2.7723</v>
      </c>
    </row>
    <row r="43" spans="1:18" x14ac:dyDescent="0.25">
      <c r="A43" s="1">
        <v>3</v>
      </c>
      <c r="B43">
        <f>J3</f>
        <v>16.755400000000002</v>
      </c>
      <c r="C43">
        <f>K3</f>
        <v>2.1835</v>
      </c>
    </row>
    <row r="44" spans="1:18" x14ac:dyDescent="0.25">
      <c r="A44" s="1">
        <v>4</v>
      </c>
      <c r="B44">
        <f>N3</f>
        <v>17.262</v>
      </c>
      <c r="C44">
        <f>O3</f>
        <v>2.3283999999999998</v>
      </c>
    </row>
    <row r="45" spans="1:18" x14ac:dyDescent="0.25">
      <c r="A45" s="1">
        <v>5</v>
      </c>
      <c r="B45">
        <f>R3</f>
        <v>8.7066999999999997</v>
      </c>
      <c r="C45">
        <f>S3</f>
        <v>3.5348999999999999</v>
      </c>
    </row>
    <row r="46" spans="1:18" x14ac:dyDescent="0.25">
      <c r="A46" s="1">
        <v>6</v>
      </c>
      <c r="B46">
        <f>V3</f>
        <v>10.3</v>
      </c>
      <c r="C46">
        <f>W3</f>
        <v>2.7307000000000001</v>
      </c>
    </row>
    <row r="47" spans="1:18" x14ac:dyDescent="0.25">
      <c r="A47" s="1">
        <v>7</v>
      </c>
      <c r="B47">
        <f>Z3</f>
        <v>7.1153000000000004</v>
      </c>
      <c r="C47">
        <f>AA3</f>
        <v>2.3788</v>
      </c>
    </row>
    <row r="48" spans="1:18" x14ac:dyDescent="0.25">
      <c r="A48" s="1">
        <v>8</v>
      </c>
      <c r="B48">
        <f>AD3</f>
        <v>19.298100000000002</v>
      </c>
      <c r="C48">
        <f>AE3</f>
        <v>2.2132999999999998</v>
      </c>
    </row>
    <row r="50" spans="1:3" x14ac:dyDescent="0.25">
      <c r="A50" t="s">
        <v>19</v>
      </c>
      <c r="B50">
        <f>AVERAGE(B41:B48)</f>
        <v>11.420512500000001</v>
      </c>
      <c r="C50">
        <f>AVERAGE(C41:C48)</f>
        <v>2.6982124999999999</v>
      </c>
    </row>
    <row r="51" spans="1:3" x14ac:dyDescent="0.25">
      <c r="A51" t="s">
        <v>8</v>
      </c>
      <c r="B51">
        <f>STDEV(B41:B48)</f>
        <v>5.5129503160253766</v>
      </c>
      <c r="C51">
        <f>STDEV(C41:C48)</f>
        <v>0.53470229483998222</v>
      </c>
    </row>
    <row r="52" spans="1:3" x14ac:dyDescent="0.25">
      <c r="A52" t="s">
        <v>20</v>
      </c>
      <c r="B52">
        <f>1.5*B51</f>
        <v>8.2694254740380657</v>
      </c>
      <c r="C52">
        <f>1.5*C51</f>
        <v>0.80205344225997333</v>
      </c>
    </row>
    <row r="53" spans="1:3" x14ac:dyDescent="0.25">
      <c r="A53" t="s">
        <v>9</v>
      </c>
      <c r="B53">
        <f>2*B51</f>
        <v>11.025900632050753</v>
      </c>
      <c r="C53">
        <f>2*C51</f>
        <v>1.0694045896799644</v>
      </c>
    </row>
    <row r="54" spans="1:3" x14ac:dyDescent="0.25">
      <c r="A54" t="s">
        <v>21</v>
      </c>
      <c r="B54">
        <f>B50+B52</f>
        <v>19.689937974038067</v>
      </c>
      <c r="C54">
        <f>C50+C52</f>
        <v>3.5002659422599733</v>
      </c>
    </row>
    <row r="55" spans="1:3" x14ac:dyDescent="0.25">
      <c r="A55" t="s">
        <v>10</v>
      </c>
      <c r="B55">
        <f>B50+B53</f>
        <v>22.446413132050754</v>
      </c>
      <c r="C55">
        <f>C50+C53</f>
        <v>3.7676170896799643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2015-05-25T02:16:39Z</dcterms:created>
  <dcterms:modified xsi:type="dcterms:W3CDTF">2015-06-16T01:09:21Z</dcterms:modified>
</cp:coreProperties>
</file>