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<sst xmlns="http://schemas.openxmlformats.org/spreadsheetml/2006/main" count="48" uniqueCount="22">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</sst>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7.9405999999999999</v>
      </c>
      <c r="C3">
        <v>2.9607999999999999</v>
      </c>
      <c r="E3" s="1">
        <v>323</v>
      </c>
      <c r="F3">
        <v>4.851</v>
      </c>
      <c r="G3">
        <v>2.7507999999999999</v>
      </c>
      <c r="I3" s="1">
        <v>323</v>
      </c>
      <c r="J3">
        <v>6.1974</v>
      </c>
      <c r="K3">
        <v>2.7416999999999998</v>
      </c>
      <c r="M3" s="1">
        <v>323</v>
      </c>
      <c r="N3">
        <v>6.6882000000000001</v>
      </c>
      <c r="O3">
        <v>2.6634000000000002</v>
      </c>
      <c r="Q3" s="1">
        <v>323</v>
      </c>
      <c r="R3">
        <v>6.5762999999999998</v>
      </c>
      <c r="S3">
        <v>2.4386999999999999</v>
      </c>
      <c r="U3" s="1">
        <v>323</v>
      </c>
      <c r="V3">
        <v>7.3510999999999997</v>
      </c>
      <c r="W3">
        <v>2.2778999999999998</v>
      </c>
      <c r="Y3" s="1">
        <v>323</v>
      </c>
      <c r="Z3">
        <v>8.6527999999999992</v>
      </c>
      <c r="AA3">
        <v>3.9679000000000002</v>
      </c>
      <c r="AC3" s="1">
        <v>323</v>
      </c>
      <c r="AD3">
        <v>6.0248999999999997</v>
      </c>
      <c r="AE3">
        <v>3.1758000000000002</v>
      </c>
    </row>
    <row r="4" spans="1:31" x14ac:dyDescent="0.25">
      <c r="A4" s="1">
        <v>0.1</v>
      </c>
      <c r="B4">
        <v>6.8018000000000001</v>
      </c>
      <c r="C4">
        <v>2.8828</v>
      </c>
      <c r="E4" s="1">
        <v>0.1</v>
      </c>
      <c r="F4">
        <v>5.1007999999999996</v>
      </c>
      <c r="G4">
        <v>2.5935000000000001</v>
      </c>
      <c r="I4" s="1">
        <v>0.1</v>
      </c>
      <c r="J4">
        <v>5.4748999999999999</v>
      </c>
      <c r="K4">
        <v>2.1353</v>
      </c>
      <c r="M4" s="1">
        <v>0.1</v>
      </c>
      <c r="N4">
        <v>8.1887000000000008</v>
      </c>
      <c r="O4">
        <v>2.7039</v>
      </c>
      <c r="Q4" s="1">
        <v>0.1</v>
      </c>
      <c r="R4">
        <v>6.8205999999999998</v>
      </c>
      <c r="S4">
        <v>2.1194000000000002</v>
      </c>
      <c r="U4" s="1">
        <v>0.1</v>
      </c>
      <c r="V4">
        <v>6.3586</v>
      </c>
      <c r="W4">
        <v>1.9709000000000001</v>
      </c>
      <c r="Y4" s="1">
        <v>0.1</v>
      </c>
      <c r="Z4">
        <v>21.118200000000002</v>
      </c>
      <c r="AA4">
        <v>12.2599</v>
      </c>
      <c r="AC4" s="1">
        <v>0.1</v>
      </c>
      <c r="AD4">
        <v>5.4817999999999998</v>
      </c>
      <c r="AE4">
        <v>3.6394000000000002</v>
      </c>
    </row>
    <row r="5" spans="1:31" x14ac:dyDescent="0.25">
      <c r="A5" s="1">
        <v>0.2</v>
      </c>
      <c r="B5">
        <v>6.2054</v>
      </c>
      <c r="C5">
        <v>2.8864000000000001</v>
      </c>
      <c r="E5" s="1">
        <v>0.2</v>
      </c>
      <c r="F5">
        <v>8.5559999999999992</v>
      </c>
      <c r="G5">
        <v>3.5066000000000002</v>
      </c>
      <c r="I5" s="1">
        <v>0.2</v>
      </c>
      <c r="J5">
        <v>5.6672000000000002</v>
      </c>
      <c r="K5">
        <v>3.0514999999999999</v>
      </c>
      <c r="M5" s="1">
        <v>0.2</v>
      </c>
      <c r="N5">
        <v>5.7655000000000003</v>
      </c>
      <c r="O5">
        <v>2.5609000000000002</v>
      </c>
      <c r="Q5" s="1">
        <v>0.2</v>
      </c>
      <c r="R5">
        <v>7.6201999999999996</v>
      </c>
      <c r="S5">
        <v>2.2991000000000001</v>
      </c>
      <c r="U5" s="1">
        <v>0.2</v>
      </c>
      <c r="V5">
        <v>7.2058999999999997</v>
      </c>
      <c r="W5">
        <v>2.9312999999999998</v>
      </c>
      <c r="Y5" s="1">
        <v>0.2</v>
      </c>
      <c r="Z5">
        <v>159.90039999999999</v>
      </c>
      <c r="AA5">
        <v>65.846699999999998</v>
      </c>
      <c r="AC5" s="1">
        <v>0.2</v>
      </c>
      <c r="AD5">
        <v>5.3391000000000002</v>
      </c>
      <c r="AE5">
        <v>3.0602</v>
      </c>
    </row>
    <row r="6" spans="1:31" x14ac:dyDescent="0.25">
      <c r="A6" s="1">
        <v>0.3</v>
      </c>
      <c r="B6">
        <v>4.8491</v>
      </c>
      <c r="C6">
        <v>2.5626000000000002</v>
      </c>
      <c r="E6" s="1">
        <v>0.3</v>
      </c>
      <c r="F6">
        <v>5.6117999999999997</v>
      </c>
      <c r="G6">
        <v>2.6612</v>
      </c>
      <c r="I6" s="1">
        <v>0.3</v>
      </c>
      <c r="J6">
        <v>6.8385999999999996</v>
      </c>
      <c r="K6">
        <v>2.9291999999999998</v>
      </c>
      <c r="M6" s="1">
        <v>0.3</v>
      </c>
      <c r="N6">
        <v>7.6764000000000001</v>
      </c>
      <c r="O6">
        <v>3.0430999999999999</v>
      </c>
      <c r="Q6" s="1">
        <v>0.3</v>
      </c>
      <c r="R6">
        <v>7.4104999999999999</v>
      </c>
      <c r="S6">
        <v>2.2982</v>
      </c>
      <c r="U6" s="1">
        <v>0.3</v>
      </c>
      <c r="V6">
        <v>6.4234999999999998</v>
      </c>
      <c r="W6">
        <v>2.0284</v>
      </c>
      <c r="Y6" s="1">
        <v>0.3</v>
      </c>
      <c r="Z6">
        <v>34.174399999999999</v>
      </c>
      <c r="AA6">
        <v>23.124400000000001</v>
      </c>
      <c r="AC6" s="1">
        <v>0.3</v>
      </c>
      <c r="AD6">
        <v>4.3970000000000002</v>
      </c>
      <c r="AE6">
        <v>2.2717999999999998</v>
      </c>
    </row>
    <row r="7" spans="1:31" x14ac:dyDescent="0.25">
      <c r="A7" s="1">
        <v>0.4</v>
      </c>
      <c r="B7">
        <v>4.7271999999999998</v>
      </c>
      <c r="C7">
        <v>2.3935</v>
      </c>
      <c r="E7" s="1">
        <v>0.4</v>
      </c>
      <c r="F7">
        <v>6.6485000000000003</v>
      </c>
      <c r="G7">
        <v>2.7153999999999998</v>
      </c>
      <c r="I7" s="1">
        <v>0.4</v>
      </c>
      <c r="J7">
        <v>7.3292000000000002</v>
      </c>
      <c r="K7">
        <v>2.7959999999999998</v>
      </c>
      <c r="M7" s="1">
        <v>0.4</v>
      </c>
      <c r="N7">
        <v>6.6276999999999999</v>
      </c>
      <c r="O7">
        <v>2.5514000000000001</v>
      </c>
      <c r="Q7" s="1">
        <v>0.4</v>
      </c>
      <c r="R7">
        <v>6.9050000000000002</v>
      </c>
      <c r="S7">
        <v>2.3647999999999998</v>
      </c>
      <c r="U7" s="1">
        <v>0.4</v>
      </c>
      <c r="V7">
        <v>5.3578000000000001</v>
      </c>
      <c r="W7">
        <v>2.2997999999999998</v>
      </c>
      <c r="Y7" s="1">
        <v>0.4</v>
      </c>
      <c r="Z7">
        <v>67.876499999999993</v>
      </c>
      <c r="AA7">
        <v>21.2973</v>
      </c>
      <c r="AC7" s="1">
        <v>0.4</v>
      </c>
      <c r="AD7">
        <v>4.3079999999999998</v>
      </c>
      <c r="AE7">
        <v>2.4594999999999998</v>
      </c>
    </row>
    <row r="8" spans="1:31" x14ac:dyDescent="0.25">
      <c r="A8" s="1">
        <v>0.5</v>
      </c>
      <c r="B8">
        <v>4.6694000000000004</v>
      </c>
      <c r="C8">
        <v>2.5276999999999998</v>
      </c>
      <c r="E8" s="1">
        <v>0.5</v>
      </c>
      <c r="F8">
        <v>9.5394000000000005</v>
      </c>
      <c r="G8">
        <v>2.9832000000000001</v>
      </c>
      <c r="I8" s="1">
        <v>0.5</v>
      </c>
      <c r="J8">
        <v>8.0434999999999999</v>
      </c>
      <c r="K8">
        <v>2.6313</v>
      </c>
      <c r="M8" s="1">
        <v>0.5</v>
      </c>
      <c r="N8">
        <v>7.5740999999999996</v>
      </c>
      <c r="O8">
        <v>2.5102000000000002</v>
      </c>
      <c r="Q8" s="1">
        <v>0.5</v>
      </c>
      <c r="R8">
        <v>7.4779</v>
      </c>
      <c r="S8">
        <v>3.2181999999999999</v>
      </c>
      <c r="U8" s="1">
        <v>0.5</v>
      </c>
      <c r="V8">
        <v>8.0564999999999998</v>
      </c>
      <c r="W8">
        <v>2.7229999999999999</v>
      </c>
      <c r="Y8" s="1">
        <v>0.5</v>
      </c>
      <c r="Z8">
        <v>27.987100000000002</v>
      </c>
      <c r="AA8">
        <v>17.0717</v>
      </c>
      <c r="AC8" s="1">
        <v>0.5</v>
      </c>
      <c r="AD8">
        <v>2.4927999999999999</v>
      </c>
      <c r="AE8">
        <v>2.3359999999999999</v>
      </c>
    </row>
    <row r="9" spans="1:31" x14ac:dyDescent="0.25">
      <c r="A9" s="1">
        <v>0.6</v>
      </c>
      <c r="B9">
        <v>5.6059999999999999</v>
      </c>
      <c r="C9">
        <v>2.4249999999999998</v>
      </c>
      <c r="E9" s="1">
        <v>0.6</v>
      </c>
      <c r="F9">
        <v>7.6104000000000003</v>
      </c>
      <c r="G9">
        <v>2.3144</v>
      </c>
      <c r="I9" s="1">
        <v>0.6</v>
      </c>
      <c r="J9">
        <v>5.6744000000000003</v>
      </c>
      <c r="K9">
        <v>2.8081</v>
      </c>
      <c r="M9" s="1">
        <v>0.6</v>
      </c>
      <c r="N9">
        <v>6.2516999999999996</v>
      </c>
      <c r="O9">
        <v>2.4308999999999998</v>
      </c>
      <c r="Q9" s="1">
        <v>0.6</v>
      </c>
      <c r="R9">
        <v>6.6752000000000002</v>
      </c>
      <c r="S9">
        <v>2.5164</v>
      </c>
      <c r="U9" s="1">
        <v>0.6</v>
      </c>
      <c r="V9">
        <v>6.2503000000000002</v>
      </c>
      <c r="W9">
        <v>2.3527999999999998</v>
      </c>
      <c r="Y9" s="1">
        <v>0.6</v>
      </c>
      <c r="Z9">
        <v>57.356099999999998</v>
      </c>
      <c r="AA9">
        <v>19.228300000000001</v>
      </c>
      <c r="AC9" s="1">
        <v>0.6</v>
      </c>
      <c r="AD9">
        <v>4.5933000000000002</v>
      </c>
      <c r="AE9">
        <v>2.6444999999999999</v>
      </c>
    </row>
    <row r="10" spans="1:31" x14ac:dyDescent="0.25">
      <c r="A10" s="1">
        <v>0.7</v>
      </c>
      <c r="B10">
        <v>5.2964000000000002</v>
      </c>
      <c r="C10">
        <v>2.3820999999999999</v>
      </c>
      <c r="E10" s="1">
        <v>0.7</v>
      </c>
      <c r="F10">
        <v>5.1143000000000001</v>
      </c>
      <c r="G10">
        <v>2.8723999999999998</v>
      </c>
      <c r="I10" s="1">
        <v>0.7</v>
      </c>
      <c r="J10">
        <v>5.1539999999999999</v>
      </c>
      <c r="K10">
        <v>2.3418000000000001</v>
      </c>
      <c r="M10" s="1">
        <v>0.7</v>
      </c>
      <c r="N10">
        <v>7.6689999999999996</v>
      </c>
      <c r="O10">
        <v>2.9007999999999998</v>
      </c>
      <c r="Q10" s="1">
        <v>0.7</v>
      </c>
      <c r="R10">
        <v>7.3695000000000004</v>
      </c>
      <c r="S10">
        <v>2.6776</v>
      </c>
      <c r="U10" s="1">
        <v>0.7</v>
      </c>
      <c r="V10">
        <v>6.6517999999999997</v>
      </c>
      <c r="W10">
        <v>2.2915000000000001</v>
      </c>
      <c r="Y10" s="1">
        <v>0.7</v>
      </c>
      <c r="Z10">
        <v>79.016900000000007</v>
      </c>
      <c r="AA10">
        <v>66.724500000000006</v>
      </c>
      <c r="AC10" s="1">
        <v>0.7</v>
      </c>
      <c r="AD10">
        <v>3.4466000000000001</v>
      </c>
      <c r="AE10">
        <v>2.5024999999999999</v>
      </c>
    </row>
    <row r="11" spans="1:31" x14ac:dyDescent="0.25">
      <c r="A11" s="1">
        <v>0.8</v>
      </c>
      <c r="B11">
        <v>5.5453999999999999</v>
      </c>
      <c r="C11">
        <v>3.0002</v>
      </c>
      <c r="E11" s="1">
        <v>0.8</v>
      </c>
      <c r="F11">
        <v>6.5510999999999999</v>
      </c>
      <c r="G11">
        <v>2.3397000000000001</v>
      </c>
      <c r="I11" s="1">
        <v>0.8</v>
      </c>
      <c r="J11">
        <v>7.1997999999999998</v>
      </c>
      <c r="K11">
        <v>2.5646</v>
      </c>
      <c r="M11" s="1">
        <v>0.8</v>
      </c>
      <c r="N11">
        <v>6.0975999999999999</v>
      </c>
      <c r="O11">
        <v>2.3784999999999998</v>
      </c>
      <c r="Q11" s="1">
        <v>0.8</v>
      </c>
      <c r="R11">
        <v>7.4508999999999999</v>
      </c>
      <c r="S11">
        <v>2.6560000000000001</v>
      </c>
      <c r="U11" s="1">
        <v>0.8</v>
      </c>
      <c r="V11">
        <v>6.9913999999999996</v>
      </c>
      <c r="W11">
        <v>2.0596999999999999</v>
      </c>
      <c r="Y11" s="1">
        <v>0.8</v>
      </c>
      <c r="Z11">
        <v>40.217700000000001</v>
      </c>
      <c r="AA11">
        <v>32.502899999999997</v>
      </c>
      <c r="AC11" s="1">
        <v>0.8</v>
      </c>
      <c r="AD11">
        <v>5.4116999999999997</v>
      </c>
      <c r="AE11">
        <v>2.8378999999999999</v>
      </c>
    </row>
    <row r="12" spans="1:31" x14ac:dyDescent="0.25">
      <c r="A12" s="1">
        <v>0.9</v>
      </c>
      <c r="B12">
        <v>4.3175999999999997</v>
      </c>
      <c r="C12">
        <v>2.6265000000000001</v>
      </c>
      <c r="E12" s="1">
        <v>0.9</v>
      </c>
      <c r="F12">
        <v>5.0159000000000002</v>
      </c>
      <c r="G12">
        <v>2.8664999999999998</v>
      </c>
      <c r="I12" s="1">
        <v>0.9</v>
      </c>
      <c r="J12">
        <v>5.0365000000000002</v>
      </c>
      <c r="K12">
        <v>2.9422999999999999</v>
      </c>
      <c r="M12" s="1">
        <v>0.9</v>
      </c>
      <c r="N12">
        <v>6.9683000000000002</v>
      </c>
      <c r="O12">
        <v>2.8855</v>
      </c>
      <c r="Q12" s="1">
        <v>0.9</v>
      </c>
      <c r="R12">
        <v>7.4181999999999997</v>
      </c>
      <c r="S12">
        <v>2.4380999999999999</v>
      </c>
      <c r="U12" s="1">
        <v>0.9</v>
      </c>
      <c r="V12">
        <v>5.3834999999999997</v>
      </c>
      <c r="W12">
        <v>2.3498999999999999</v>
      </c>
      <c r="Y12" s="1">
        <v>0.9</v>
      </c>
      <c r="Z12">
        <v>13.2258</v>
      </c>
      <c r="AA12">
        <v>13.121600000000001</v>
      </c>
      <c r="AC12" s="1">
        <v>0.9</v>
      </c>
      <c r="AD12">
        <v>3.9302000000000001</v>
      </c>
      <c r="AE12">
        <v>2.774</v>
      </c>
    </row>
    <row r="13" spans="1:31" x14ac:dyDescent="0.25">
      <c r="A13" s="1">
        <v>1</v>
      </c>
      <c r="B13">
        <v>5.4672999999999998</v>
      </c>
      <c r="C13">
        <v>2.4672000000000001</v>
      </c>
      <c r="E13" s="1">
        <v>1</v>
      </c>
      <c r="F13">
        <v>5.7092000000000001</v>
      </c>
      <c r="G13">
        <v>2.4552</v>
      </c>
      <c r="I13" s="1">
        <v>1</v>
      </c>
      <c r="J13">
        <v>6.3253000000000004</v>
      </c>
      <c r="K13">
        <v>2.7172999999999998</v>
      </c>
      <c r="M13" s="1">
        <v>1</v>
      </c>
      <c r="N13">
        <v>7.4580000000000002</v>
      </c>
      <c r="O13">
        <v>2.5848</v>
      </c>
      <c r="Q13" s="1">
        <v>1</v>
      </c>
      <c r="R13">
        <v>6.3574000000000002</v>
      </c>
      <c r="S13">
        <v>2.4043000000000001</v>
      </c>
      <c r="U13" s="1">
        <v>1</v>
      </c>
      <c r="V13">
        <v>5.4615</v>
      </c>
      <c r="W13">
        <v>2.3195999999999999</v>
      </c>
      <c r="Y13" s="1">
        <v>1</v>
      </c>
      <c r="Z13">
        <v>17.2044</v>
      </c>
      <c r="AA13">
        <v>10.9475</v>
      </c>
      <c r="AC13" s="1">
        <v>1</v>
      </c>
      <c r="AD13">
        <v>3.93</v>
      </c>
      <c r="AE13">
        <v>2.7313000000000001</v>
      </c>
    </row>
    <row r="15" spans="1:31" x14ac:dyDescent="0.25">
      <c r="A15" t="s">
        <v>7</v>
      </c>
      <c r="B15">
        <f>AVERAGE(B4:B13)</f>
        <v>5.34856</v>
      </c>
      <c r="C15">
        <f>AVERAGE(C4:C13)</f>
        <v>2.6153999999999997</v>
      </c>
      <c r="F15">
        <f>AVERAGE(F4:F13)</f>
        <v>6.5457399999999994</v>
      </c>
      <c r="G15">
        <f>AVERAGE(G4:G13)</f>
        <v>2.73081</v>
      </c>
      <c r="J15">
        <f>AVERAGE(J4:J13)</f>
        <v>6.2743399999999996</v>
      </c>
      <c r="K15">
        <f>AVERAGE(K4:K13)</f>
        <v>2.6917399999999994</v>
      </c>
      <c r="N15">
        <f>AVERAGE(N4:N13)</f>
        <v>7.0277000000000003</v>
      </c>
      <c r="O15">
        <f>AVERAGE(O4:O13)</f>
        <v>2.6550000000000002</v>
      </c>
      <c r="R15">
        <f>AVERAGE(R4:R13)</f>
        <v>7.1505400000000012</v>
      </c>
      <c r="S15">
        <f>AVERAGE(S4:S13)</f>
        <v>2.4992099999999993</v>
      </c>
      <c r="V15">
        <f>AVERAGE(V4:V13)</f>
        <v>6.4140800000000002</v>
      </c>
      <c r="W15">
        <f>AVERAGE(W4:W13)</f>
        <v>2.3326900000000004</v>
      </c>
      <c r="Z15">
        <f>AVERAGE(Z4:Z13)</f>
        <v>51.807749999999999</v>
      </c>
      <c r="AA15">
        <f>AVERAGE(AA4:AA13)</f>
        <v>28.212479999999999</v>
      </c>
      <c r="AD15">
        <f>AVERAGE(AD4:AD13)</f>
        <v>4.3330499999999992</v>
      </c>
      <c r="AE15">
        <f>AVERAGE(AE4:AE13)</f>
        <v>2.7257100000000003</v>
      </c>
    </row>
    <row r="16" spans="1:31" x14ac:dyDescent="0.25">
      <c r="A16" t="s">
        <v>8</v>
      </c>
      <c r="B16">
        <f>STDEV(B4:B13)</f>
        <v>0.75480739588910783</v>
      </c>
      <c r="C16">
        <f>STDEV(C4:C13)</f>
        <v>0.22742545543051637</v>
      </c>
      <c r="F16">
        <f>STDEV(F4:F13)</f>
        <v>1.5704408554429716</v>
      </c>
      <c r="G16">
        <f>STDEV(G4:G13)</f>
        <v>0.35438092954082939</v>
      </c>
      <c r="J16">
        <f>STDEV(J4:J13)</f>
        <v>1.0314595960202366</v>
      </c>
      <c r="K16">
        <f>STDEV(K4:K13)</f>
        <v>0.28393250058577096</v>
      </c>
      <c r="N16">
        <f>STDEV(N4:N13)</f>
        <v>0.80881591368012595</v>
      </c>
      <c r="O16">
        <f>STDEV(O4:O13)</f>
        <v>0.22078562251901979</v>
      </c>
      <c r="R16">
        <f>STDEV(R4:R13)</f>
        <v>0.42547949996314599</v>
      </c>
      <c r="S16">
        <f>STDEV(S4:S13)</f>
        <v>0.30352764270967425</v>
      </c>
      <c r="V16">
        <f>STDEV(V4:V13)</f>
        <v>0.87111381039831393</v>
      </c>
      <c r="W16">
        <f>STDEV(W4:W13)</f>
        <v>0.30043192776770888</v>
      </c>
      <c r="Z16">
        <f>STDEV(Z4:Z13)</f>
        <v>43.911328044778045</v>
      </c>
      <c r="AA16">
        <f>STDEV(AA4:AA13)</f>
        <v>21.020512857936335</v>
      </c>
      <c r="AD16">
        <f>STDEV(AD4:AD13)</f>
        <v>0.94661662103632327</v>
      </c>
      <c r="AE16">
        <f>STDEV(AE4:AE13)</f>
        <v>0.4009511537165899</v>
      </c>
    </row>
    <row r="17" spans="1:42" x14ac:dyDescent="0.25">
      <c r="A17" t="s">
        <v>9</v>
      </c>
      <c r="B17">
        <f>2*B16</f>
        <v>1.5096147917782157</v>
      </c>
      <c r="C17">
        <f>2*C16</f>
        <v>0.45485091086103274</v>
      </c>
      <c r="F17">
        <f>2*F16</f>
        <v>3.1408817108859433</v>
      </c>
      <c r="G17">
        <f>2*G16</f>
        <v>0.70876185908165878</v>
      </c>
      <c r="J17">
        <f>2*J16</f>
        <v>2.0629191920404732</v>
      </c>
      <c r="K17">
        <f>2*K16</f>
        <v>0.56786500117154193</v>
      </c>
      <c r="N17">
        <f>2*N16</f>
        <v>1.6176318273602519</v>
      </c>
      <c r="O17">
        <f>2*O16</f>
        <v>0.44157124503803957</v>
      </c>
      <c r="R17">
        <f>2*R16</f>
        <v>0.85095899992629198</v>
      </c>
      <c r="S17">
        <f>2*S16</f>
        <v>0.6070552854193485</v>
      </c>
      <c r="V17">
        <f>2*V16</f>
        <v>1.7422276207966279</v>
      </c>
      <c r="W17">
        <f>2*W16</f>
        <v>0.60086385553541777</v>
      </c>
      <c r="Z17">
        <f>2*Z16</f>
        <v>87.822656089556091</v>
      </c>
      <c r="AA17">
        <f>2*AA16</f>
        <v>42.041025715872671</v>
      </c>
      <c r="AD17">
        <f>2*AD16</f>
        <v>1.8932332420726465</v>
      </c>
      <c r="AE17">
        <f>2*AE16</f>
        <v>0.80190230743317981</v>
      </c>
    </row>
    <row r="18" spans="1:42" x14ac:dyDescent="0.25">
      <c r="A18" t="s">
        <v>10</v>
      </c>
      <c r="B18">
        <f>B15+B17</f>
        <v>6.8581747917782154</v>
      </c>
      <c r="C18">
        <f>C15+C17</f>
        <v>3.0702509108610325</v>
      </c>
      <c r="F18">
        <f>F15+F17</f>
        <v>9.6866217108859427</v>
      </c>
      <c r="G18">
        <f>G15+G17</f>
        <v>3.4395718590816586</v>
      </c>
      <c r="J18">
        <f>J15+J17</f>
        <v>8.3372591920404737</v>
      </c>
      <c r="K18">
        <f>K15+K17</f>
        <v>3.2596050011715412</v>
      </c>
      <c r="N18">
        <f>N15+N17</f>
        <v>8.645331827360252</v>
      </c>
      <c r="O18">
        <f>O15+O17</f>
        <v>3.0965712450380396</v>
      </c>
      <c r="R18">
        <f>R15+R17</f>
        <v>8.0014989999262927</v>
      </c>
      <c r="S18">
        <f>S15+S17</f>
        <v>3.1062652854193478</v>
      </c>
      <c r="V18">
        <f>V15+V17</f>
        <v>8.1563076207966283</v>
      </c>
      <c r="W18">
        <f>W15+W17</f>
        <v>2.9335538555354184</v>
      </c>
      <c r="Z18">
        <f>Z15+Z17</f>
        <v>139.63040608955609</v>
      </c>
      <c r="AA18">
        <f>AA15+AA17</f>
        <v>70.253505715872677</v>
      </c>
      <c r="AD18">
        <f>AD15+AD17</f>
        <v>6.2262832420726459</v>
      </c>
      <c r="AE18">
        <f>AE15+AE17</f>
        <v>3.5276123074331802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6.7852875000000008</v>
      </c>
      <c r="K26">
        <f>AVERAGE(C3,G3,K3,O3,S3,W3,AA3,AE3)</f>
        <v>2.8721249999999996</v>
      </c>
      <c r="N26">
        <f>J27-J26</f>
        <v>1.3828875000000007</v>
      </c>
      <c r="O26">
        <f>K27-K26</f>
        <v>0.91601250000000078</v>
      </c>
      <c r="P26" s="1">
        <v>0.1</v>
      </c>
      <c r="Q26">
        <f>N26/J26*100</f>
        <v>20.380676574131908</v>
      </c>
      <c r="R26">
        <f>O26/K26*100</f>
        <v>31.893197545371489</v>
      </c>
      <c r="U26">
        <f>J26</f>
        <v>6.7852875000000008</v>
      </c>
      <c r="V26">
        <f>K26</f>
        <v>2.8721249999999996</v>
      </c>
      <c r="W26">
        <f>Q26</f>
        <v>20.380676574131908</v>
      </c>
      <c r="X26">
        <f>Q27</f>
        <v>279.9759774364756</v>
      </c>
      <c r="Y26">
        <f>Q28</f>
        <v>42.553465862721339</v>
      </c>
      <c r="Z26">
        <f>Q29</f>
        <v>102.23885133828152</v>
      </c>
      <c r="AA26">
        <f>Q30</f>
        <v>39.715339991120473</v>
      </c>
      <c r="AB26">
        <f>Q31</f>
        <v>84.254167564749437</v>
      </c>
      <c r="AC26">
        <f>Q32</f>
        <v>120.54795025266063</v>
      </c>
      <c r="AD26">
        <f>Q33</f>
        <v>57.446534137278604</v>
      </c>
      <c r="AE26">
        <f>Q34</f>
        <v>-5.501424958043426</v>
      </c>
      <c r="AF26">
        <f>Q35</f>
        <v>6.6887364757941228</v>
      </c>
      <c r="AG26">
        <f>R26</f>
        <v>31.893197545371489</v>
      </c>
      <c r="AH26">
        <f>R27</f>
        <v>274.90838664751709</v>
      </c>
      <c r="AI26">
        <f>R28</f>
        <v>78.086347216782031</v>
      </c>
      <c r="AJ26">
        <f>R29</f>
        <v>69.202680941811394</v>
      </c>
      <c r="AK26">
        <f>R30</f>
        <v>56.684075379727581</v>
      </c>
      <c r="AL26">
        <f>R31</f>
        <v>59.813726770248522</v>
      </c>
      <c r="AM26">
        <f>R32</f>
        <v>268.5999042520782</v>
      </c>
      <c r="AN26">
        <f>R33</f>
        <v>119.08647778212995</v>
      </c>
      <c r="AO26">
        <f>R34</f>
        <v>39.288854071462801</v>
      </c>
      <c r="AP26">
        <f>R35</f>
        <v>24.590677634155906</v>
      </c>
    </row>
    <row r="27" spans="1:42" x14ac:dyDescent="0.25">
      <c r="I27" s="1">
        <v>0.1</v>
      </c>
      <c r="J27">
        <f>AVERAGE(B4,F4,J4,N4,R4,V4,Z4,AD4)</f>
        <v>8.1681750000000015</v>
      </c>
      <c r="K27">
        <f>AVERAGE(C4,G4,K4,O4,S4,W4,AA4,AE4)</f>
        <v>3.7881375000000004</v>
      </c>
      <c r="N27">
        <f>J28-J26</f>
        <v>18.997174999999999</v>
      </c>
      <c r="O27">
        <f>K28-K26</f>
        <v>7.8957124999999992</v>
      </c>
      <c r="P27" s="1">
        <v>0.2</v>
      </c>
      <c r="Q27">
        <f>N27/J26*100</f>
        <v>279.9759774364756</v>
      </c>
      <c r="R27">
        <f>O27/K26*100</f>
        <v>274.90838664751709</v>
      </c>
    </row>
    <row r="28" spans="1:42" x14ac:dyDescent="0.25">
      <c r="I28" s="1">
        <v>0.2</v>
      </c>
      <c r="J28">
        <f>AVERAGE(B5,F5,J5,N5,R5,V5,Z5,AD5)</f>
        <v>25.782462499999998</v>
      </c>
      <c r="K28">
        <f>AVERAGE(C5,G5,K5,O5,S5,W5,AA5,AE5)</f>
        <v>10.767837499999999</v>
      </c>
      <c r="N28">
        <f>J29-J26</f>
        <v>2.8873749999999987</v>
      </c>
      <c r="O28">
        <f>K29-K26</f>
        <v>2.2427375000000005</v>
      </c>
      <c r="P28" s="1">
        <v>0.3</v>
      </c>
      <c r="Q28">
        <f>N28/J26*100</f>
        <v>42.553465862721339</v>
      </c>
      <c r="R28">
        <f>O28/K26*100</f>
        <v>78.086347216782031</v>
      </c>
    </row>
    <row r="29" spans="1:42" x14ac:dyDescent="0.25">
      <c r="I29" s="1">
        <v>0.3</v>
      </c>
      <c r="J29">
        <f>AVERAGE(B6,F6,J6,N6,R6,V6,Z6,AD6)</f>
        <v>9.6726624999999995</v>
      </c>
      <c r="K29">
        <f>AVERAGE(C6,G6,K6,O6,S6,W6,AA6,AE6)</f>
        <v>5.1148625000000001</v>
      </c>
      <c r="N29">
        <f>J30-J26</f>
        <v>6.9371999999999989</v>
      </c>
      <c r="O29">
        <f>K30-K26</f>
        <v>1.9875875000000001</v>
      </c>
      <c r="P29" s="1">
        <v>0.4</v>
      </c>
      <c r="Q29">
        <f>N29/J26*100</f>
        <v>102.23885133828152</v>
      </c>
      <c r="R29">
        <f>O29/K26*100</f>
        <v>69.202680941811394</v>
      </c>
    </row>
    <row r="30" spans="1:42" x14ac:dyDescent="0.25">
      <c r="I30" s="1">
        <v>0.4</v>
      </c>
      <c r="J30">
        <f>AVERAGE(B7,F7,J7,N7,R7,V7,Z7,AD7)</f>
        <v>13.7224875</v>
      </c>
      <c r="K30">
        <f>AVERAGE(C7,G7,K7,O7,S7,W7,AA7,AE7)</f>
        <v>4.8597124999999997</v>
      </c>
      <c r="N30">
        <f>J31-J26</f>
        <v>2.694799999999999</v>
      </c>
      <c r="O30">
        <f>K31-K26</f>
        <v>1.6280375000000005</v>
      </c>
      <c r="P30" s="1">
        <v>0.5</v>
      </c>
      <c r="Q30">
        <f>N30/J26*100</f>
        <v>39.715339991120473</v>
      </c>
      <c r="R30">
        <f>O30/K26*100</f>
        <v>56.684075379727581</v>
      </c>
    </row>
    <row r="31" spans="1:42" x14ac:dyDescent="0.25">
      <c r="I31" s="1">
        <v>0.5</v>
      </c>
      <c r="J31">
        <f>AVERAGE(B8,F8,J8,N8,R8,V8,Z8,AD8)</f>
        <v>9.4800874999999998</v>
      </c>
      <c r="K31">
        <f>AVERAGE(C8,G8,K8,O8,S8,W8,AA8,AE8)</f>
        <v>4.5001625000000001</v>
      </c>
      <c r="N31">
        <f>J32-J26</f>
        <v>5.7168874999999986</v>
      </c>
      <c r="O31">
        <f>K32-K26</f>
        <v>1.7179250000000001</v>
      </c>
      <c r="P31" s="1">
        <v>0.6</v>
      </c>
      <c r="Q31">
        <f>N31/J26*100</f>
        <v>84.254167564749437</v>
      </c>
      <c r="R31">
        <f>O31/K26*100</f>
        <v>59.813726770248522</v>
      </c>
    </row>
    <row r="32" spans="1:42" x14ac:dyDescent="0.25">
      <c r="I32" s="1">
        <v>0.6</v>
      </c>
      <c r="J32">
        <f>AVERAGE(B9,F9,J9,N9,R9,V9,Z9,AD9)</f>
        <v>12.502174999999999</v>
      </c>
      <c r="K32">
        <f>AVERAGE(C9,G9,K9,O9,S9,W9,AA9,AE9)</f>
        <v>4.5900499999999997</v>
      </c>
      <c r="N32">
        <f>J33-J26</f>
        <v>8.1795250000000017</v>
      </c>
      <c r="O32">
        <f>K33-K26</f>
        <v>7.714525000000001</v>
      </c>
      <c r="P32" s="1">
        <v>0.7</v>
      </c>
      <c r="Q32">
        <f>N32/J26*100</f>
        <v>120.54795025266063</v>
      </c>
      <c r="R32">
        <f>O32/K26*100</f>
        <v>268.5999042520782</v>
      </c>
    </row>
    <row r="33" spans="1:18" x14ac:dyDescent="0.25">
      <c r="I33" s="1">
        <v>0.7</v>
      </c>
      <c r="J33">
        <f>AVERAGE(B10,F10,J10,N10,R10,V10,Z10,AD10)</f>
        <v>14.964812500000003</v>
      </c>
      <c r="K33">
        <f>AVERAGE(C10,G10,K10,O10,S10,W10,AA10,AE10)</f>
        <v>10.586650000000001</v>
      </c>
      <c r="N33">
        <f>J34-J26</f>
        <v>3.8979124999999986</v>
      </c>
      <c r="O33">
        <f>K34-K26</f>
        <v>3.4203124999999996</v>
      </c>
      <c r="P33" s="1">
        <v>0.8</v>
      </c>
      <c r="Q33">
        <f>N33/J26*100</f>
        <v>57.446534137278604</v>
      </c>
      <c r="R33">
        <f>O33/K26*100</f>
        <v>119.08647778212995</v>
      </c>
    </row>
    <row r="34" spans="1:18" x14ac:dyDescent="0.25">
      <c r="I34" s="1">
        <v>0.8</v>
      </c>
      <c r="J34">
        <f>AVERAGE(B11,F11,J11,N11,R11,V11,Z11,AD11)</f>
        <v>10.683199999999999</v>
      </c>
      <c r="K34">
        <f>AVERAGE(C11,G11,K11,O11,S11,W11,AA11,AE11)</f>
        <v>6.2924374999999992</v>
      </c>
      <c r="N34">
        <f>J35-J26</f>
        <v>-0.37328750000000088</v>
      </c>
      <c r="O34">
        <f>K35-K26</f>
        <v>1.1284250000000009</v>
      </c>
      <c r="P34" s="1">
        <v>0.9</v>
      </c>
      <c r="Q34">
        <f>N34/J26*100</f>
        <v>-5.501424958043426</v>
      </c>
      <c r="R34">
        <f>O34/K26*100</f>
        <v>39.288854071462801</v>
      </c>
    </row>
    <row r="35" spans="1:18" x14ac:dyDescent="0.25">
      <c r="I35" s="1">
        <v>0.9</v>
      </c>
      <c r="J35">
        <f>AVERAGE(B12,F12,J12,N12,R12,V12,Z12,AD12)</f>
        <v>6.4119999999999999</v>
      </c>
      <c r="K35">
        <f>AVERAGE(C12,G12,K12,O12,S12,W12,AA12,AE12)</f>
        <v>4.0005500000000005</v>
      </c>
      <c r="N35">
        <f>J36-J26</f>
        <v>0.4538499999999992</v>
      </c>
      <c r="O35">
        <f>K36-K26</f>
        <v>0.70627500000000021</v>
      </c>
      <c r="P35" s="1">
        <v>1</v>
      </c>
      <c r="Q35">
        <f>N35/J26*100</f>
        <v>6.6887364757941228</v>
      </c>
      <c r="R35">
        <f>O35/K26*100</f>
        <v>24.590677634155906</v>
      </c>
    </row>
    <row r="36" spans="1:18" x14ac:dyDescent="0.25">
      <c r="I36" s="1">
        <v>1</v>
      </c>
      <c r="J36">
        <f>AVERAGE(B13,F13,J13,N13,R13,V13,Z13,AD13)</f>
        <v>7.2391375</v>
      </c>
      <c r="K36">
        <f>AVERAGE(C13,G13,K13,O13,S13,W13,AA13,AE13)</f>
        <v>3.5783999999999998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7.9405999999999999</v>
      </c>
      <c r="C41">
        <f>C3</f>
        <v>2.9607999999999999</v>
      </c>
    </row>
    <row r="42" spans="1:18" x14ac:dyDescent="0.25">
      <c r="A42" s="1">
        <v>2</v>
      </c>
      <c r="B42">
        <f>F3</f>
        <v>4.851</v>
      </c>
      <c r="C42">
        <f>G3</f>
        <v>2.7507999999999999</v>
      </c>
    </row>
    <row r="43" spans="1:18" x14ac:dyDescent="0.25">
      <c r="A43" s="1">
        <v>3</v>
      </c>
      <c r="B43">
        <f>J3</f>
        <v>6.1974</v>
      </c>
      <c r="C43">
        <f>K3</f>
        <v>2.7416999999999998</v>
      </c>
    </row>
    <row r="44" spans="1:18" x14ac:dyDescent="0.25">
      <c r="A44" s="1">
        <v>4</v>
      </c>
      <c r="B44">
        <f>N3</f>
        <v>6.6882000000000001</v>
      </c>
      <c r="C44">
        <f>O3</f>
        <v>2.6634000000000002</v>
      </c>
    </row>
    <row r="45" spans="1:18" x14ac:dyDescent="0.25">
      <c r="A45" s="1">
        <v>5</v>
      </c>
      <c r="B45">
        <f>R3</f>
        <v>6.5762999999999998</v>
      </c>
      <c r="C45">
        <f>S3</f>
        <v>2.4386999999999999</v>
      </c>
    </row>
    <row r="46" spans="1:18" x14ac:dyDescent="0.25">
      <c r="A46" s="1">
        <v>6</v>
      </c>
      <c r="B46">
        <f>V3</f>
        <v>7.3510999999999997</v>
      </c>
      <c r="C46">
        <f>W3</f>
        <v>2.2778999999999998</v>
      </c>
    </row>
    <row r="47" spans="1:18" x14ac:dyDescent="0.25">
      <c r="A47" s="1">
        <v>7</v>
      </c>
      <c r="B47">
        <f>Z3</f>
        <v>8.6527999999999992</v>
      </c>
      <c r="C47">
        <f>AA3</f>
        <v>3.9679000000000002</v>
      </c>
    </row>
    <row r="48" spans="1:18" x14ac:dyDescent="0.25">
      <c r="A48" s="1">
        <v>8</v>
      </c>
      <c r="B48">
        <f>AD3</f>
        <v>6.0248999999999997</v>
      </c>
      <c r="C48">
        <f>AE3</f>
        <v>3.1758000000000002</v>
      </c>
    </row>
    <row r="50" spans="1:3" x14ac:dyDescent="0.25">
      <c r="A50" t="s">
        <v>19</v>
      </c>
      <c r="B50">
        <f>AVERAGE(B41:B48)</f>
        <v>6.7852875000000008</v>
      </c>
      <c r="C50">
        <f>AVERAGE(C41:C48)</f>
        <v>2.8721249999999996</v>
      </c>
    </row>
    <row r="51" spans="1:3" x14ac:dyDescent="0.25">
      <c r="A51" t="s">
        <v>8</v>
      </c>
      <c r="B51">
        <f>STDEV(B41:B48)</f>
        <v>1.1868845441954272</v>
      </c>
      <c r="C51">
        <f>STDEV(C41:C48)</f>
        <v>0.5233220471182185</v>
      </c>
    </row>
    <row r="52" spans="1:3" x14ac:dyDescent="0.25">
      <c r="A52" t="s">
        <v>20</v>
      </c>
      <c r="B52">
        <f>1.5*B51</f>
        <v>1.7803268162931407</v>
      </c>
      <c r="C52">
        <f>1.5*C51</f>
        <v>0.78498307067732775</v>
      </c>
    </row>
    <row r="53" spans="1:3" x14ac:dyDescent="0.25">
      <c r="A53" t="s">
        <v>9</v>
      </c>
      <c r="B53">
        <f>2*B51</f>
        <v>2.3737690883908544</v>
      </c>
      <c r="C53">
        <f>2*C51</f>
        <v>1.046644094236437</v>
      </c>
    </row>
    <row r="54" spans="1:3" x14ac:dyDescent="0.25">
      <c r="A54" t="s">
        <v>21</v>
      </c>
      <c r="B54">
        <f>B50+B52</f>
        <v>8.5656143162931411</v>
      </c>
      <c r="C54">
        <f>C50+C52</f>
        <v>3.6571080706773271</v>
      </c>
    </row>
    <row r="55" spans="1:3" x14ac:dyDescent="0.25">
      <c r="A55" t="s">
        <v>10</v>
      </c>
      <c r="B55">
        <f>B50+B53</f>
        <v>9.1590565883908557</v>
      </c>
      <c r="C55">
        <f>C50+C53</f>
        <v>3.9187690942364366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2015-05-25T02:26:08Z</dcterms:created>
  <dcterms:modified xsi:type="dcterms:W3CDTF">2015-06-16T01:31:13Z</dcterms:modified>
</cp:coreProperties>
</file>