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<sst xmlns="http://schemas.openxmlformats.org/spreadsheetml/2006/main" count="48" uniqueCount="22">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</sst>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6.1661000000000001</v>
      </c>
      <c r="C3">
        <v>3.6968999999999999</v>
      </c>
      <c r="E3" s="1">
        <v>424</v>
      </c>
      <c r="F3">
        <v>6.5189000000000004</v>
      </c>
      <c r="G3">
        <v>12.382</v>
      </c>
      <c r="I3" s="1">
        <v>424</v>
      </c>
      <c r="J3">
        <v>3.3778000000000001</v>
      </c>
      <c r="K3">
        <v>6.5568999999999997</v>
      </c>
      <c r="M3" s="1">
        <v>424</v>
      </c>
      <c r="N3">
        <v>3.1930000000000001</v>
      </c>
      <c r="O3">
        <v>11.7506</v>
      </c>
      <c r="Q3" s="1">
        <v>424</v>
      </c>
      <c r="R3">
        <v>19.500599999999999</v>
      </c>
      <c r="S3">
        <v>6.7096</v>
      </c>
      <c r="U3" s="1">
        <v>424</v>
      </c>
      <c r="V3">
        <v>12.8673</v>
      </c>
      <c r="W3">
        <v>31.5977</v>
      </c>
      <c r="Y3" s="1">
        <v>424</v>
      </c>
      <c r="Z3">
        <v>5.6478999999999999</v>
      </c>
      <c r="AA3">
        <v>4.1870000000000003</v>
      </c>
      <c r="AC3" s="1">
        <v>424</v>
      </c>
      <c r="AD3">
        <v>7.3475000000000001</v>
      </c>
      <c r="AE3">
        <v>14.6751</v>
      </c>
    </row>
    <row r="4" spans="1:31" x14ac:dyDescent="0.25">
      <c r="A4" s="1">
        <v>0.1</v>
      </c>
      <c r="B4">
        <v>5.6132999999999997</v>
      </c>
      <c r="C4">
        <v>3.1074999999999999</v>
      </c>
      <c r="E4" s="1">
        <v>0.1</v>
      </c>
      <c r="F4">
        <v>7.5564999999999998</v>
      </c>
      <c r="G4">
        <v>9.0726999999999993</v>
      </c>
      <c r="I4" s="1">
        <v>0.1</v>
      </c>
      <c r="J4">
        <v>3.2298</v>
      </c>
      <c r="K4">
        <v>3.8317999999999999</v>
      </c>
      <c r="M4" s="1">
        <v>0.1</v>
      </c>
      <c r="N4">
        <v>2.7199</v>
      </c>
      <c r="O4">
        <v>4.8025000000000002</v>
      </c>
      <c r="Q4" s="1">
        <v>0.1</v>
      </c>
      <c r="R4">
        <v>20.515599999999999</v>
      </c>
      <c r="S4">
        <v>6.9804000000000004</v>
      </c>
      <c r="U4" s="1">
        <v>0.1</v>
      </c>
      <c r="V4">
        <v>8.3330000000000002</v>
      </c>
      <c r="W4">
        <v>14.0037</v>
      </c>
      <c r="Y4" s="1">
        <v>0.1</v>
      </c>
      <c r="Z4">
        <v>6.7560000000000002</v>
      </c>
      <c r="AA4">
        <v>5.6520999999999999</v>
      </c>
      <c r="AC4" s="1">
        <v>0.1</v>
      </c>
      <c r="AD4">
        <v>9.2521000000000004</v>
      </c>
      <c r="AE4">
        <v>15.2081</v>
      </c>
    </row>
    <row r="5" spans="1:31" x14ac:dyDescent="0.25">
      <c r="A5" s="1">
        <v>0.2</v>
      </c>
      <c r="B5">
        <v>5.3330000000000002</v>
      </c>
      <c r="C5">
        <v>3.2913999999999999</v>
      </c>
      <c r="E5" s="1">
        <v>0.2</v>
      </c>
      <c r="F5">
        <v>9.4147999999999996</v>
      </c>
      <c r="G5">
        <v>27.683700000000002</v>
      </c>
      <c r="I5" s="1">
        <v>0.2</v>
      </c>
      <c r="J5">
        <v>2.5931000000000002</v>
      </c>
      <c r="K5">
        <v>5.5861999999999998</v>
      </c>
      <c r="M5" s="1">
        <v>0.2</v>
      </c>
      <c r="N5">
        <v>2.5442999999999998</v>
      </c>
      <c r="O5">
        <v>5.2420999999999998</v>
      </c>
      <c r="Q5" s="1">
        <v>0.2</v>
      </c>
      <c r="R5">
        <v>16.798400000000001</v>
      </c>
      <c r="S5">
        <v>5.492</v>
      </c>
      <c r="U5" s="1">
        <v>0.2</v>
      </c>
      <c r="V5">
        <v>5.8070000000000004</v>
      </c>
      <c r="W5">
        <v>12.927899999999999</v>
      </c>
      <c r="Y5" s="1">
        <v>0.2</v>
      </c>
      <c r="Z5">
        <v>7.2443</v>
      </c>
      <c r="AA5">
        <v>8.9680999999999997</v>
      </c>
      <c r="AC5" s="1">
        <v>0.2</v>
      </c>
      <c r="AD5">
        <v>7.4981999999999998</v>
      </c>
      <c r="AE5">
        <v>12.6579</v>
      </c>
    </row>
    <row r="6" spans="1:31" x14ac:dyDescent="0.25">
      <c r="A6" s="1">
        <v>0.3</v>
      </c>
      <c r="B6">
        <v>5.8464999999999998</v>
      </c>
      <c r="C6">
        <v>8.2838999999999992</v>
      </c>
      <c r="E6" s="1">
        <v>0.3</v>
      </c>
      <c r="F6">
        <v>10.7743</v>
      </c>
      <c r="G6">
        <v>29.228100000000001</v>
      </c>
      <c r="I6" s="1">
        <v>0.3</v>
      </c>
      <c r="J6">
        <v>3.0030000000000001</v>
      </c>
      <c r="K6">
        <v>5.5029000000000003</v>
      </c>
      <c r="M6" s="1">
        <v>0.3</v>
      </c>
      <c r="N6">
        <v>3.0949</v>
      </c>
      <c r="O6">
        <v>4.7736000000000001</v>
      </c>
      <c r="Q6" s="1">
        <v>0.3</v>
      </c>
      <c r="R6">
        <v>19.9802</v>
      </c>
      <c r="S6">
        <v>5.2807000000000004</v>
      </c>
      <c r="U6" s="1">
        <v>0.3</v>
      </c>
      <c r="V6">
        <v>6.6186999999999996</v>
      </c>
      <c r="W6">
        <v>8.7502999999999993</v>
      </c>
      <c r="Y6" s="1">
        <v>0.3</v>
      </c>
      <c r="Z6">
        <v>9.9807000000000006</v>
      </c>
      <c r="AA6">
        <v>13.5649</v>
      </c>
      <c r="AC6" s="1">
        <v>0.3</v>
      </c>
      <c r="AD6">
        <v>11.7057</v>
      </c>
      <c r="AE6">
        <v>13.4442</v>
      </c>
    </row>
    <row r="7" spans="1:31" x14ac:dyDescent="0.25">
      <c r="A7" s="1">
        <v>0.4</v>
      </c>
      <c r="B7">
        <v>6.6627000000000001</v>
      </c>
      <c r="C7">
        <v>4.3144999999999998</v>
      </c>
      <c r="E7" s="1">
        <v>0.4</v>
      </c>
      <c r="F7">
        <v>7.4592999999999998</v>
      </c>
      <c r="G7">
        <v>10.8292</v>
      </c>
      <c r="I7" s="1">
        <v>0.4</v>
      </c>
      <c r="J7">
        <v>3.6002000000000001</v>
      </c>
      <c r="K7">
        <v>5.1837999999999997</v>
      </c>
      <c r="M7" s="1">
        <v>0.4</v>
      </c>
      <c r="N7">
        <v>3.4681000000000002</v>
      </c>
      <c r="O7">
        <v>4.8029000000000002</v>
      </c>
      <c r="Q7" s="1">
        <v>0.4</v>
      </c>
      <c r="R7">
        <v>16.758199999999999</v>
      </c>
      <c r="S7">
        <v>7.9372999999999996</v>
      </c>
      <c r="U7" s="1">
        <v>0.4</v>
      </c>
      <c r="V7">
        <v>4.4794999999999998</v>
      </c>
      <c r="W7">
        <v>12.1449</v>
      </c>
      <c r="Y7" s="1">
        <v>0.4</v>
      </c>
      <c r="Z7">
        <v>9.6367999999999991</v>
      </c>
      <c r="AA7">
        <v>21.722999999999999</v>
      </c>
      <c r="AC7" s="1">
        <v>0.4</v>
      </c>
      <c r="AD7">
        <v>10.6347</v>
      </c>
      <c r="AE7">
        <v>17.7623</v>
      </c>
    </row>
    <row r="8" spans="1:31" x14ac:dyDescent="0.25">
      <c r="A8" s="1">
        <v>0.5</v>
      </c>
      <c r="B8">
        <v>5.2453000000000003</v>
      </c>
      <c r="C8">
        <v>3.1385000000000001</v>
      </c>
      <c r="E8" s="1">
        <v>0.5</v>
      </c>
      <c r="F8">
        <v>6.6830999999999996</v>
      </c>
      <c r="G8">
        <v>16.746400000000001</v>
      </c>
      <c r="I8" s="1">
        <v>0.5</v>
      </c>
      <c r="J8">
        <v>3.1012</v>
      </c>
      <c r="K8">
        <v>8.0883000000000003</v>
      </c>
      <c r="M8" s="1">
        <v>0.5</v>
      </c>
      <c r="N8">
        <v>2.9613999999999998</v>
      </c>
      <c r="O8">
        <v>4.4305000000000003</v>
      </c>
      <c r="Q8" s="1">
        <v>0.5</v>
      </c>
      <c r="R8">
        <v>18.472300000000001</v>
      </c>
      <c r="S8">
        <v>8.1394000000000002</v>
      </c>
      <c r="U8" s="1">
        <v>0.5</v>
      </c>
      <c r="V8">
        <v>8.7149000000000001</v>
      </c>
      <c r="W8">
        <v>13.954700000000001</v>
      </c>
      <c r="Y8" s="1">
        <v>0.5</v>
      </c>
      <c r="Z8">
        <v>6.4720000000000004</v>
      </c>
      <c r="AA8">
        <v>11.866199999999999</v>
      </c>
      <c r="AC8" s="1">
        <v>0.5</v>
      </c>
      <c r="AD8">
        <v>6.9435000000000002</v>
      </c>
      <c r="AE8">
        <v>16.209199999999999</v>
      </c>
    </row>
    <row r="9" spans="1:31" x14ac:dyDescent="0.25">
      <c r="A9" s="1">
        <v>0.6</v>
      </c>
      <c r="B9">
        <v>5.9625000000000004</v>
      </c>
      <c r="C9">
        <v>4.5141999999999998</v>
      </c>
      <c r="E9" s="1">
        <v>0.6</v>
      </c>
      <c r="F9">
        <v>7.2774999999999999</v>
      </c>
      <c r="G9">
        <v>23.3901</v>
      </c>
      <c r="I9" s="1">
        <v>0.6</v>
      </c>
      <c r="J9">
        <v>3.1880000000000002</v>
      </c>
      <c r="K9">
        <v>7.157</v>
      </c>
      <c r="M9" s="1">
        <v>0.6</v>
      </c>
      <c r="N9">
        <v>2.7248999999999999</v>
      </c>
      <c r="O9">
        <v>3.9220999999999999</v>
      </c>
      <c r="Q9" s="1">
        <v>0.6</v>
      </c>
      <c r="R9">
        <v>15.9979</v>
      </c>
      <c r="S9">
        <v>5.2614999999999998</v>
      </c>
      <c r="U9" s="1">
        <v>0.6</v>
      </c>
      <c r="V9">
        <v>20.284800000000001</v>
      </c>
      <c r="W9">
        <v>16.7941</v>
      </c>
      <c r="Y9" s="1">
        <v>0.6</v>
      </c>
      <c r="Z9">
        <v>6.3590999999999998</v>
      </c>
      <c r="AA9">
        <v>8.8994</v>
      </c>
      <c r="AC9" s="1">
        <v>0.6</v>
      </c>
      <c r="AD9">
        <v>3.5911</v>
      </c>
      <c r="AE9">
        <v>7.4238999999999997</v>
      </c>
    </row>
    <row r="10" spans="1:31" x14ac:dyDescent="0.25">
      <c r="A10" s="1">
        <v>0.7</v>
      </c>
      <c r="B10">
        <v>5.7592999999999996</v>
      </c>
      <c r="C10">
        <v>2.8632</v>
      </c>
      <c r="E10" s="1">
        <v>0.7</v>
      </c>
      <c r="F10">
        <v>7.0576999999999996</v>
      </c>
      <c r="G10">
        <v>10.6256</v>
      </c>
      <c r="I10" s="1">
        <v>0.7</v>
      </c>
      <c r="J10">
        <v>4.2805999999999997</v>
      </c>
      <c r="K10">
        <v>7.7854000000000001</v>
      </c>
      <c r="M10" s="1">
        <v>0.7</v>
      </c>
      <c r="N10">
        <v>3.1153</v>
      </c>
      <c r="O10">
        <v>3.6171000000000002</v>
      </c>
      <c r="Q10" s="1">
        <v>0.7</v>
      </c>
      <c r="R10">
        <v>13.011100000000001</v>
      </c>
      <c r="S10">
        <v>6.7636000000000003</v>
      </c>
      <c r="U10" s="1">
        <v>0.7</v>
      </c>
      <c r="V10">
        <v>16.794899999999998</v>
      </c>
      <c r="W10">
        <v>11.816800000000001</v>
      </c>
      <c r="Y10" s="1">
        <v>0.7</v>
      </c>
      <c r="Z10">
        <v>4.0686999999999998</v>
      </c>
      <c r="AA10">
        <v>7.6304999999999996</v>
      </c>
      <c r="AC10" s="1">
        <v>0.7</v>
      </c>
      <c r="AD10">
        <v>4.2915999999999999</v>
      </c>
      <c r="AE10">
        <v>5.1684000000000001</v>
      </c>
    </row>
    <row r="11" spans="1:31" x14ac:dyDescent="0.25">
      <c r="A11" s="1">
        <v>0.8</v>
      </c>
      <c r="B11">
        <v>5.5975000000000001</v>
      </c>
      <c r="C11">
        <v>3.6038000000000001</v>
      </c>
      <c r="E11" s="1">
        <v>0.8</v>
      </c>
      <c r="F11">
        <v>6.2835000000000001</v>
      </c>
      <c r="G11">
        <v>11.7187</v>
      </c>
      <c r="I11" s="1">
        <v>0.8</v>
      </c>
      <c r="J11">
        <v>3.3327</v>
      </c>
      <c r="K11">
        <v>6.1195000000000004</v>
      </c>
      <c r="M11" s="1">
        <v>0.8</v>
      </c>
      <c r="N11">
        <v>2.6947999999999999</v>
      </c>
      <c r="O11">
        <v>4.2539999999999996</v>
      </c>
      <c r="Q11" s="1">
        <v>0.8</v>
      </c>
      <c r="R11">
        <v>13.8409</v>
      </c>
      <c r="S11">
        <v>4.1539999999999999</v>
      </c>
      <c r="U11" s="1">
        <v>0.8</v>
      </c>
      <c r="V11">
        <v>15.8063</v>
      </c>
      <c r="W11">
        <v>12.0518</v>
      </c>
      <c r="Y11" s="1">
        <v>0.8</v>
      </c>
      <c r="Z11">
        <v>5.9093</v>
      </c>
      <c r="AA11">
        <v>5.8695000000000004</v>
      </c>
      <c r="AC11" s="1">
        <v>0.8</v>
      </c>
      <c r="AD11">
        <v>3.8031999999999999</v>
      </c>
      <c r="AE11">
        <v>6.3578999999999999</v>
      </c>
    </row>
    <row r="12" spans="1:31" x14ac:dyDescent="0.25">
      <c r="A12" s="1">
        <v>0.9</v>
      </c>
      <c r="B12">
        <v>13.420199999999999</v>
      </c>
      <c r="C12">
        <v>10.0694</v>
      </c>
      <c r="E12" s="1">
        <v>0.9</v>
      </c>
      <c r="F12">
        <v>6.0545</v>
      </c>
      <c r="G12">
        <v>11.869899999999999</v>
      </c>
      <c r="I12" s="1">
        <v>0.9</v>
      </c>
      <c r="J12">
        <v>0.18859999999999999</v>
      </c>
      <c r="K12">
        <v>9.9419000000000004</v>
      </c>
      <c r="M12" s="1">
        <v>0.9</v>
      </c>
      <c r="N12">
        <v>3.7081</v>
      </c>
      <c r="O12">
        <v>5.4432</v>
      </c>
      <c r="Q12" s="1">
        <v>0.9</v>
      </c>
      <c r="R12">
        <v>16.030799999999999</v>
      </c>
      <c r="S12">
        <v>5.3954000000000004</v>
      </c>
      <c r="U12" s="1">
        <v>0.9</v>
      </c>
      <c r="V12">
        <v>28.843699999999998</v>
      </c>
      <c r="W12">
        <v>21.241299999999999</v>
      </c>
      <c r="Y12" s="1">
        <v>0.9</v>
      </c>
      <c r="Z12">
        <v>5.6851000000000003</v>
      </c>
      <c r="AA12">
        <v>6.1028000000000002</v>
      </c>
      <c r="AC12" s="1">
        <v>0.9</v>
      </c>
      <c r="AD12">
        <v>5.0746000000000002</v>
      </c>
      <c r="AE12">
        <v>5.2441000000000004</v>
      </c>
    </row>
    <row r="13" spans="1:31" x14ac:dyDescent="0.25">
      <c r="A13" s="1">
        <v>1</v>
      </c>
      <c r="B13">
        <v>10.939500000000001</v>
      </c>
      <c r="C13">
        <v>5.2713000000000001</v>
      </c>
      <c r="E13" s="1">
        <v>1</v>
      </c>
      <c r="F13">
        <v>8.4722000000000008</v>
      </c>
      <c r="G13">
        <v>35.324800000000003</v>
      </c>
      <c r="I13" s="1">
        <v>1</v>
      </c>
      <c r="J13">
        <v>2.8565999999999998</v>
      </c>
      <c r="K13">
        <v>6.7614999999999998</v>
      </c>
      <c r="M13" s="1">
        <v>1</v>
      </c>
      <c r="N13">
        <v>2.7105000000000001</v>
      </c>
      <c r="O13">
        <v>3.3578000000000001</v>
      </c>
      <c r="Q13" s="1">
        <v>1</v>
      </c>
      <c r="R13">
        <v>22.285599999999999</v>
      </c>
      <c r="S13">
        <v>6.0864000000000003</v>
      </c>
      <c r="U13" s="1">
        <v>1</v>
      </c>
      <c r="V13">
        <v>25.363499999999998</v>
      </c>
      <c r="W13">
        <v>13.703799999999999</v>
      </c>
      <c r="Y13" s="1">
        <v>1</v>
      </c>
      <c r="Z13">
        <v>9.1437000000000008</v>
      </c>
      <c r="AA13">
        <v>6.3253000000000004</v>
      </c>
      <c r="AC13" s="1">
        <v>1</v>
      </c>
      <c r="AD13">
        <v>5.9739000000000004</v>
      </c>
      <c r="AE13">
        <v>5.5688000000000004</v>
      </c>
    </row>
    <row r="15" spans="1:31" x14ac:dyDescent="0.25">
      <c r="A15" t="s">
        <v>7</v>
      </c>
      <c r="B15">
        <f>AVERAGE(B4:B13)</f>
        <v>7.0379800000000001</v>
      </c>
      <c r="C15">
        <f>AVERAGE(C4:C13)</f>
        <v>4.8457699999999999</v>
      </c>
      <c r="F15">
        <f>AVERAGE(F4:F13)</f>
        <v>7.7033400000000016</v>
      </c>
      <c r="G15">
        <f>AVERAGE(G4:G13)</f>
        <v>18.648920000000004</v>
      </c>
      <c r="J15">
        <f>AVERAGE(J4:J13)</f>
        <v>2.9373800000000001</v>
      </c>
      <c r="K15">
        <f>AVERAGE(K4:K13)</f>
        <v>6.5958300000000012</v>
      </c>
      <c r="N15">
        <f>AVERAGE(N4:N13)</f>
        <v>2.9742199999999999</v>
      </c>
      <c r="O15">
        <f>AVERAGE(O4:O13)</f>
        <v>4.4645799999999998</v>
      </c>
      <c r="R15">
        <f>AVERAGE(R4:R13)</f>
        <v>17.3691</v>
      </c>
      <c r="S15">
        <f>AVERAGE(S4:S13)</f>
        <v>6.14907</v>
      </c>
      <c r="V15">
        <f>AVERAGE(V4:V13)</f>
        <v>14.10463</v>
      </c>
      <c r="W15">
        <f>AVERAGE(W4:W13)</f>
        <v>13.73893</v>
      </c>
      <c r="Z15">
        <f>AVERAGE(Z4:Z13)</f>
        <v>7.1255700000000006</v>
      </c>
      <c r="AA15">
        <f>AVERAGE(AA4:AA13)</f>
        <v>9.6601800000000004</v>
      </c>
      <c r="AD15">
        <f>AVERAGE(AD4:AD13)</f>
        <v>6.8768599999999989</v>
      </c>
      <c r="AE15">
        <f>AVERAGE(AE4:AE13)</f>
        <v>10.504480000000001</v>
      </c>
    </row>
    <row r="16" spans="1:31" x14ac:dyDescent="0.25">
      <c r="A16" t="s">
        <v>8</v>
      </c>
      <c r="B16">
        <f>STDEV(B4:B13)</f>
        <v>2.7994460562364436</v>
      </c>
      <c r="C16">
        <f>STDEV(C4:C13)</f>
        <v>2.4382553726657354</v>
      </c>
      <c r="F16">
        <f>STDEV(F4:F13)</f>
        <v>1.4684025032515875</v>
      </c>
      <c r="G16">
        <f>STDEV(G4:G13)</f>
        <v>9.4806140133783821</v>
      </c>
      <c r="J16">
        <f>STDEV(J4:J13)</f>
        <v>1.0677159763823998</v>
      </c>
      <c r="K16">
        <f>STDEV(K4:K13)</f>
        <v>1.7402271818804396</v>
      </c>
      <c r="N16">
        <f>STDEV(N4:N13)</f>
        <v>0.3765963055226812</v>
      </c>
      <c r="O16">
        <f>STDEV(O4:O13)</f>
        <v>0.68063307262838746</v>
      </c>
      <c r="R16">
        <f>STDEV(R4:R13)</f>
        <v>2.942369053444295</v>
      </c>
      <c r="S16">
        <f>STDEV(S4:S13)</f>
        <v>1.2803547677195675</v>
      </c>
      <c r="V16">
        <f>STDEV(V4:V13)</f>
        <v>8.6424270913326176</v>
      </c>
      <c r="W16">
        <f>STDEV(W4:W13)</f>
        <v>3.3393884214029392</v>
      </c>
      <c r="Z16">
        <f>STDEV(Z4:Z13)</f>
        <v>1.9030654119954278</v>
      </c>
      <c r="AA16">
        <f>STDEV(AA4:AA13)</f>
        <v>5.0001409750792707</v>
      </c>
      <c r="AD16">
        <f>STDEV(AD4:AD13)</f>
        <v>2.8763784765646636</v>
      </c>
      <c r="AE16">
        <f>STDEV(AE4:AE13)</f>
        <v>5.0311626369613149</v>
      </c>
    </row>
    <row r="17" spans="1:42" x14ac:dyDescent="0.25">
      <c r="A17" t="s">
        <v>9</v>
      </c>
      <c r="B17">
        <f>2*B16</f>
        <v>5.5988921124728872</v>
      </c>
      <c r="C17">
        <f>2*C16</f>
        <v>4.8765107453314709</v>
      </c>
      <c r="F17">
        <f>2*F16</f>
        <v>2.936805006503175</v>
      </c>
      <c r="G17">
        <f>2*G16</f>
        <v>18.961228026756764</v>
      </c>
      <c r="J17">
        <f>2*J16</f>
        <v>2.1354319527647996</v>
      </c>
      <c r="K17">
        <f>2*K16</f>
        <v>3.4804543637608791</v>
      </c>
      <c r="N17">
        <f>2*N16</f>
        <v>0.75319261104536239</v>
      </c>
      <c r="O17">
        <f>2*O16</f>
        <v>1.3612661452567749</v>
      </c>
      <c r="R17">
        <f>2*R16</f>
        <v>5.88473810688859</v>
      </c>
      <c r="S17">
        <f>2*S16</f>
        <v>2.5607095354391349</v>
      </c>
      <c r="V17">
        <f>2*V16</f>
        <v>17.284854182665235</v>
      </c>
      <c r="W17">
        <f>2*W16</f>
        <v>6.6787768428058785</v>
      </c>
      <c r="Z17">
        <f>2*Z16</f>
        <v>3.8061308239908556</v>
      </c>
      <c r="AA17">
        <f>2*AA16</f>
        <v>10.000281950158541</v>
      </c>
      <c r="AD17">
        <f>2*AD16</f>
        <v>5.7527569531293272</v>
      </c>
      <c r="AE17">
        <f>2*AE16</f>
        <v>10.06232527392263</v>
      </c>
    </row>
    <row r="18" spans="1:42" x14ac:dyDescent="0.25">
      <c r="A18" t="s">
        <v>10</v>
      </c>
      <c r="B18">
        <f>B15+B17</f>
        <v>12.636872112472886</v>
      </c>
      <c r="C18">
        <f>C15+C17</f>
        <v>9.7222807453314708</v>
      </c>
      <c r="F18">
        <f>F15+F17</f>
        <v>10.640145006503177</v>
      </c>
      <c r="G18">
        <f>G15+G17</f>
        <v>37.610148026756768</v>
      </c>
      <c r="J18">
        <f>J15+J17</f>
        <v>5.0728119527648001</v>
      </c>
      <c r="K18">
        <f>K15+K17</f>
        <v>10.07628436376088</v>
      </c>
      <c r="N18">
        <f>N15+N17</f>
        <v>3.727412611045362</v>
      </c>
      <c r="O18">
        <f>O15+O17</f>
        <v>5.8258461452567749</v>
      </c>
      <c r="R18">
        <f>R15+R17</f>
        <v>23.25383810688859</v>
      </c>
      <c r="S18">
        <f>S15+S17</f>
        <v>8.7097795354391359</v>
      </c>
      <c r="V18">
        <f>V15+V17</f>
        <v>31.389484182665235</v>
      </c>
      <c r="W18">
        <f>W15+W17</f>
        <v>20.417706842805877</v>
      </c>
      <c r="Z18">
        <f>Z15+Z17</f>
        <v>10.931700823990855</v>
      </c>
      <c r="AA18">
        <f>AA15+AA17</f>
        <v>19.660461950158542</v>
      </c>
      <c r="AD18">
        <f>AD15+AD17</f>
        <v>12.629616953129325</v>
      </c>
      <c r="AE18">
        <f>AE15+AE17</f>
        <v>20.566805273922633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8.0773875000000004</v>
      </c>
      <c r="K26">
        <f>AVERAGE(C3,G3,K3,O3,S3,W3,AA3,AE3)</f>
        <v>11.444475000000001</v>
      </c>
      <c r="N26">
        <f>J27-J26</f>
        <v>-8.0362500000001447E-2</v>
      </c>
      <c r="O26">
        <f>K27-K26</f>
        <v>-3.6121250000000007</v>
      </c>
      <c r="P26" s="1">
        <v>0.1</v>
      </c>
      <c r="Q26">
        <f>N26/J26*100</f>
        <v>-0.99490707855728644</v>
      </c>
      <c r="R26">
        <f>O26/K26*100</f>
        <v>-31.562173013615748</v>
      </c>
      <c r="U26">
        <f>J26</f>
        <v>8.0773875000000004</v>
      </c>
      <c r="V26">
        <f>K26</f>
        <v>11.444475000000001</v>
      </c>
      <c r="W26">
        <f>Q26</f>
        <v>-0.99490707855728644</v>
      </c>
      <c r="X26">
        <f>Q27</f>
        <v>-11.430057057433487</v>
      </c>
      <c r="Y26">
        <f>Q28</f>
        <v>9.8808247097220292</v>
      </c>
      <c r="Z26">
        <f>Q29</f>
        <v>-2.9706387120835829</v>
      </c>
      <c r="AA26">
        <f>Q30</f>
        <v>-9.324487651483846</v>
      </c>
      <c r="AB26">
        <f>Q31</f>
        <v>1.1864913005597417</v>
      </c>
      <c r="AC26">
        <f>Q32</f>
        <v>-9.6564328503491978</v>
      </c>
      <c r="AD26">
        <f>Q33</f>
        <v>-11.375738752164612</v>
      </c>
      <c r="AE26">
        <f>Q34</f>
        <v>22.263541274948135</v>
      </c>
      <c r="AF26">
        <f>Q35</f>
        <v>35.788799286898126</v>
      </c>
      <c r="AG26">
        <f>R26</f>
        <v>-31.562173013615748</v>
      </c>
      <c r="AH26">
        <f>R27</f>
        <v>-10.601731403144317</v>
      </c>
      <c r="AI26">
        <f>R28</f>
        <v>-2.9787299111580157</v>
      </c>
      <c r="AJ26">
        <f>R29</f>
        <v>-7.4904047586280873</v>
      </c>
      <c r="AK26">
        <f>R30</f>
        <v>-9.8110660384159214</v>
      </c>
      <c r="AL26">
        <f>R31</f>
        <v>-15.502567832949959</v>
      </c>
      <c r="AM26">
        <f>R32</f>
        <v>-38.539557297298487</v>
      </c>
      <c r="AN26">
        <f>R33</f>
        <v>-40.878458819648792</v>
      </c>
      <c r="AO26">
        <f>R34</f>
        <v>-17.746336114151148</v>
      </c>
      <c r="AP26">
        <f>R35</f>
        <v>-10.000567959648661</v>
      </c>
    </row>
    <row r="27" spans="1:42" x14ac:dyDescent="0.25">
      <c r="I27" s="1">
        <v>0.1</v>
      </c>
      <c r="J27">
        <f>AVERAGE(B4,F4,J4,N4,R4,V4,Z4,AD4)</f>
        <v>7.9970249999999989</v>
      </c>
      <c r="K27">
        <f>AVERAGE(C4,G4,K4,O4,S4,W4,AA4,AE4)</f>
        <v>7.8323499999999999</v>
      </c>
      <c r="N27">
        <f>J28-J26</f>
        <v>-0.92325000000000035</v>
      </c>
      <c r="O27">
        <f>K28-K26</f>
        <v>-1.2133125000000007</v>
      </c>
      <c r="P27" s="1">
        <v>0.2</v>
      </c>
      <c r="Q27">
        <f>N27/J26*100</f>
        <v>-11.430057057433487</v>
      </c>
      <c r="R27">
        <f>O27/K26*100</f>
        <v>-10.601731403144317</v>
      </c>
    </row>
    <row r="28" spans="1:42" x14ac:dyDescent="0.25">
      <c r="I28" s="1">
        <v>0.2</v>
      </c>
      <c r="J28">
        <f>AVERAGE(B5,F5,J5,N5,R5,V5,Z5,AD5)</f>
        <v>7.1541375</v>
      </c>
      <c r="K28">
        <f>AVERAGE(C5,G5,K5,O5,S5,W5,AA5,AE5)</f>
        <v>10.2311625</v>
      </c>
      <c r="N28">
        <f>J29-J26</f>
        <v>0.79811249999999845</v>
      </c>
      <c r="O28">
        <f>K29-K26</f>
        <v>-0.34090000000000131</v>
      </c>
      <c r="P28" s="1">
        <v>0.3</v>
      </c>
      <c r="Q28">
        <f>N28/J26*100</f>
        <v>9.8808247097220292</v>
      </c>
      <c r="R28">
        <f>O28/K26*100</f>
        <v>-2.9787299111580157</v>
      </c>
    </row>
    <row r="29" spans="1:42" x14ac:dyDescent="0.25">
      <c r="I29" s="1">
        <v>0.3</v>
      </c>
      <c r="J29">
        <f>AVERAGE(B6,F6,J6,N6,R6,V6,Z6,AD6)</f>
        <v>8.8754999999999988</v>
      </c>
      <c r="K29">
        <f>AVERAGE(C6,G6,K6,O6,S6,W6,AA6,AE6)</f>
        <v>11.103574999999999</v>
      </c>
      <c r="N29">
        <f>J30-J26</f>
        <v>-0.23995000000000033</v>
      </c>
      <c r="O29">
        <f>K30-K26</f>
        <v>-0.85723750000000187</v>
      </c>
      <c r="P29" s="1">
        <v>0.4</v>
      </c>
      <c r="Q29">
        <f>N29/J26*100</f>
        <v>-2.9706387120835829</v>
      </c>
      <c r="R29">
        <f>O29/K26*100</f>
        <v>-7.4904047586280873</v>
      </c>
    </row>
    <row r="30" spans="1:42" x14ac:dyDescent="0.25">
      <c r="I30" s="1">
        <v>0.4</v>
      </c>
      <c r="J30">
        <f>AVERAGE(B7,F7,J7,N7,R7,V7,Z7,AD7)</f>
        <v>7.8374375000000001</v>
      </c>
      <c r="K30">
        <f>AVERAGE(C7,G7,K7,O7,S7,W7,AA7,AE7)</f>
        <v>10.587237499999999</v>
      </c>
      <c r="N30">
        <f>J31-J26</f>
        <v>-0.75317499999999971</v>
      </c>
      <c r="O30">
        <f>K31-K26</f>
        <v>-1.1228250000000006</v>
      </c>
      <c r="P30" s="1">
        <v>0.5</v>
      </c>
      <c r="Q30">
        <f>N30/J26*100</f>
        <v>-9.324487651483846</v>
      </c>
      <c r="R30">
        <f>O30/K26*100</f>
        <v>-9.8110660384159214</v>
      </c>
    </row>
    <row r="31" spans="1:42" x14ac:dyDescent="0.25">
      <c r="I31" s="1">
        <v>0.5</v>
      </c>
      <c r="J31">
        <f>AVERAGE(B8,F8,J8,N8,R8,V8,Z8,AD8)</f>
        <v>7.3242125000000007</v>
      </c>
      <c r="K31">
        <f>AVERAGE(C8,G8,K8,O8,S8,W8,AA8,AE8)</f>
        <v>10.32165</v>
      </c>
      <c r="N31">
        <f>J32-J26</f>
        <v>9.583750000000002E-2</v>
      </c>
      <c r="O31">
        <f>K32-K26</f>
        <v>-1.7741875</v>
      </c>
      <c r="P31" s="1">
        <v>0.6</v>
      </c>
      <c r="Q31">
        <f>N31/J26*100</f>
        <v>1.1864913005597417</v>
      </c>
      <c r="R31">
        <f>O31/K26*100</f>
        <v>-15.502567832949959</v>
      </c>
    </row>
    <row r="32" spans="1:42" x14ac:dyDescent="0.25">
      <c r="I32" s="1">
        <v>0.6</v>
      </c>
      <c r="J32">
        <f>AVERAGE(B9,F9,J9,N9,R9,V9,Z9,AD9)</f>
        <v>8.1732250000000004</v>
      </c>
      <c r="K32">
        <f>AVERAGE(C9,G9,K9,O9,S9,W9,AA9,AE9)</f>
        <v>9.6702875000000006</v>
      </c>
      <c r="N32">
        <f>J33-J26</f>
        <v>-0.77998749999999983</v>
      </c>
      <c r="O32">
        <f>K33-K26</f>
        <v>-4.4106500000000013</v>
      </c>
      <c r="P32" s="1">
        <v>0.7</v>
      </c>
      <c r="Q32">
        <f>N32/J26*100</f>
        <v>-9.6564328503491978</v>
      </c>
      <c r="R32">
        <f>O32/K26*100</f>
        <v>-38.539557297298487</v>
      </c>
    </row>
    <row r="33" spans="1:18" x14ac:dyDescent="0.25">
      <c r="I33" s="1">
        <v>0.7</v>
      </c>
      <c r="J33">
        <f>AVERAGE(B10,F10,J10,N10,R10,V10,Z10,AD10)</f>
        <v>7.2974000000000006</v>
      </c>
      <c r="K33">
        <f>AVERAGE(C10,G10,K10,O10,S10,W10,AA10,AE10)</f>
        <v>7.0338249999999993</v>
      </c>
      <c r="N33">
        <f>J34-J26</f>
        <v>-0.91886250000000036</v>
      </c>
      <c r="O33">
        <f>K34-K26</f>
        <v>-4.678325000000001</v>
      </c>
      <c r="P33" s="1">
        <v>0.8</v>
      </c>
      <c r="Q33">
        <f>N33/J26*100</f>
        <v>-11.375738752164612</v>
      </c>
      <c r="R33">
        <f>O33/K26*100</f>
        <v>-40.878458819648792</v>
      </c>
    </row>
    <row r="34" spans="1:18" x14ac:dyDescent="0.25">
      <c r="I34" s="1">
        <v>0.8</v>
      </c>
      <c r="J34">
        <f>AVERAGE(B11,F11,J11,N11,R11,V11,Z11,AD11)</f>
        <v>7.158525</v>
      </c>
      <c r="K34">
        <f>AVERAGE(C11,G11,K11,O11,S11,W11,AA11,AE11)</f>
        <v>6.7661499999999997</v>
      </c>
      <c r="N34">
        <f>J35-J26</f>
        <v>1.7983125000000015</v>
      </c>
      <c r="O34">
        <f>K35-K26</f>
        <v>-2.0309749999999998</v>
      </c>
      <c r="P34" s="1">
        <v>0.9</v>
      </c>
      <c r="Q34">
        <f>N34/J26*100</f>
        <v>22.263541274948135</v>
      </c>
      <c r="R34">
        <f>O34/K26*100</f>
        <v>-17.746336114151148</v>
      </c>
    </row>
    <row r="35" spans="1:18" x14ac:dyDescent="0.25">
      <c r="I35" s="1">
        <v>0.9</v>
      </c>
      <c r="J35">
        <f>AVERAGE(B12,F12,J12,N12,R12,V12,Z12,AD12)</f>
        <v>9.8757000000000019</v>
      </c>
      <c r="K35">
        <f>AVERAGE(C12,G12,K12,O12,S12,W12,AA12,AE12)</f>
        <v>9.4135000000000009</v>
      </c>
      <c r="N35">
        <f>J36-J26</f>
        <v>2.8907999999999987</v>
      </c>
      <c r="O35">
        <f>K36-K26</f>
        <v>-1.1445125000000012</v>
      </c>
      <c r="P35" s="1">
        <v>1</v>
      </c>
      <c r="Q35">
        <f>N35/J26*100</f>
        <v>35.788799286898126</v>
      </c>
      <c r="R35">
        <f>O35/K26*100</f>
        <v>-10.000567959648661</v>
      </c>
    </row>
    <row r="36" spans="1:18" x14ac:dyDescent="0.25">
      <c r="I36" s="1">
        <v>1</v>
      </c>
      <c r="J36">
        <f>AVERAGE(B13,F13,J13,N13,R13,V13,Z13,AD13)</f>
        <v>10.968187499999999</v>
      </c>
      <c r="K36">
        <f>AVERAGE(C13,G13,K13,O13,S13,W13,AA13,AE13)</f>
        <v>10.299962499999999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6.1661000000000001</v>
      </c>
      <c r="C41">
        <f>C3</f>
        <v>3.6968999999999999</v>
      </c>
    </row>
    <row r="42" spans="1:18" x14ac:dyDescent="0.25">
      <c r="A42" s="1">
        <v>2</v>
      </c>
      <c r="B42">
        <f>F3</f>
        <v>6.5189000000000004</v>
      </c>
      <c r="C42">
        <f>G3</f>
        <v>12.382</v>
      </c>
    </row>
    <row r="43" spans="1:18" x14ac:dyDescent="0.25">
      <c r="A43" s="1">
        <v>3</v>
      </c>
      <c r="B43">
        <f>J3</f>
        <v>3.3778000000000001</v>
      </c>
      <c r="C43">
        <f>K3</f>
        <v>6.5568999999999997</v>
      </c>
    </row>
    <row r="44" spans="1:18" x14ac:dyDescent="0.25">
      <c r="A44" s="1">
        <v>4</v>
      </c>
      <c r="B44">
        <f>N3</f>
        <v>3.1930000000000001</v>
      </c>
      <c r="C44">
        <f>O3</f>
        <v>11.7506</v>
      </c>
    </row>
    <row r="45" spans="1:18" x14ac:dyDescent="0.25">
      <c r="A45" s="1">
        <v>5</v>
      </c>
      <c r="B45">
        <f>R3</f>
        <v>19.500599999999999</v>
      </c>
      <c r="C45">
        <f>S3</f>
        <v>6.7096</v>
      </c>
    </row>
    <row r="46" spans="1:18" x14ac:dyDescent="0.25">
      <c r="A46" s="1">
        <v>6</v>
      </c>
      <c r="B46">
        <f>V3</f>
        <v>12.8673</v>
      </c>
      <c r="C46">
        <f>W3</f>
        <v>31.5977</v>
      </c>
    </row>
    <row r="47" spans="1:18" x14ac:dyDescent="0.25">
      <c r="A47" s="1">
        <v>7</v>
      </c>
      <c r="B47">
        <f>Z3</f>
        <v>5.6478999999999999</v>
      </c>
      <c r="C47">
        <f>AA3</f>
        <v>4.1870000000000003</v>
      </c>
    </row>
    <row r="48" spans="1:18" x14ac:dyDescent="0.25">
      <c r="A48" s="1">
        <v>8</v>
      </c>
      <c r="B48">
        <f>AD3</f>
        <v>7.3475000000000001</v>
      </c>
      <c r="C48">
        <f>AE3</f>
        <v>14.6751</v>
      </c>
    </row>
    <row r="50" spans="1:3" x14ac:dyDescent="0.25">
      <c r="A50" t="s">
        <v>19</v>
      </c>
      <c r="B50">
        <f>AVERAGE(B41:B48)</f>
        <v>8.0773875000000004</v>
      </c>
      <c r="C50">
        <f>AVERAGE(C41:C48)</f>
        <v>11.444475000000001</v>
      </c>
    </row>
    <row r="51" spans="1:3" x14ac:dyDescent="0.25">
      <c r="A51" t="s">
        <v>8</v>
      </c>
      <c r="B51">
        <f>STDEV(B41:B48)</f>
        <v>5.5018627750549811</v>
      </c>
      <c r="C51">
        <f>STDEV(C41:C48)</f>
        <v>9.0755981608061802</v>
      </c>
    </row>
    <row r="52" spans="1:3" x14ac:dyDescent="0.25">
      <c r="A52" t="s">
        <v>20</v>
      </c>
      <c r="B52">
        <f>1.5*B51</f>
        <v>8.2527941625824717</v>
      </c>
      <c r="C52">
        <f>1.5*C51</f>
        <v>13.61339724120927</v>
      </c>
    </row>
    <row r="53" spans="1:3" x14ac:dyDescent="0.25">
      <c r="A53" t="s">
        <v>9</v>
      </c>
      <c r="B53">
        <f>2*B51</f>
        <v>11.003725550109962</v>
      </c>
      <c r="C53">
        <f>2*C51</f>
        <v>18.15119632161236</v>
      </c>
    </row>
    <row r="54" spans="1:3" x14ac:dyDescent="0.25">
      <c r="A54" t="s">
        <v>21</v>
      </c>
      <c r="B54">
        <f>B50+B52</f>
        <v>16.330181662582472</v>
      </c>
      <c r="C54">
        <f>C50+C52</f>
        <v>25.057872241209271</v>
      </c>
    </row>
    <row r="55" spans="1:3" x14ac:dyDescent="0.25">
      <c r="A55" t="s">
        <v>10</v>
      </c>
      <c r="B55">
        <f>B50+B53</f>
        <v>19.081113050109963</v>
      </c>
      <c r="C55">
        <f>C50+C53</f>
        <v>29.595671321612361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2015-05-25T02:30:58Z</dcterms:created>
  <dcterms:modified xsi:type="dcterms:W3CDTF">2015-06-16T01:43:45Z</dcterms:modified>
</cp:coreProperties>
</file>