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<sst xmlns="http://schemas.openxmlformats.org/spreadsheetml/2006/main" count="48" uniqueCount="22">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</sst>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14.8514</v>
      </c>
      <c r="C3">
        <v>37.360199999999999</v>
      </c>
      <c r="E3" s="1">
        <v>525</v>
      </c>
      <c r="F3">
        <v>2.7273000000000001</v>
      </c>
      <c r="G3">
        <v>4.2953000000000001</v>
      </c>
      <c r="I3" s="1">
        <v>525</v>
      </c>
      <c r="J3">
        <v>3.5043000000000002</v>
      </c>
      <c r="K3">
        <v>3.9556</v>
      </c>
      <c r="M3" s="1">
        <v>525</v>
      </c>
      <c r="N3">
        <v>3.8656999999999999</v>
      </c>
      <c r="O3">
        <v>3.6722000000000001</v>
      </c>
      <c r="Q3" s="1">
        <v>525</v>
      </c>
      <c r="R3">
        <v>4.0705999999999998</v>
      </c>
      <c r="S3">
        <v>5.6486000000000001</v>
      </c>
      <c r="U3" s="1">
        <v>525</v>
      </c>
      <c r="V3">
        <v>5.9283000000000001</v>
      </c>
      <c r="W3">
        <v>5.4276</v>
      </c>
      <c r="Y3" s="1">
        <v>525</v>
      </c>
      <c r="Z3">
        <v>3.5767000000000002</v>
      </c>
      <c r="AA3">
        <v>4.0034999999999998</v>
      </c>
      <c r="AC3" s="1">
        <v>525</v>
      </c>
      <c r="AD3">
        <v>5.5105000000000004</v>
      </c>
      <c r="AE3">
        <v>3.1956000000000002</v>
      </c>
    </row>
    <row r="4" spans="1:31" x14ac:dyDescent="0.25">
      <c r="A4" s="1">
        <v>0.1</v>
      </c>
      <c r="B4">
        <v>14.2477</v>
      </c>
      <c r="C4">
        <v>31.1493</v>
      </c>
      <c r="E4" s="1">
        <v>0.1</v>
      </c>
      <c r="F4">
        <v>2.7139000000000002</v>
      </c>
      <c r="G4">
        <v>2.7157</v>
      </c>
      <c r="I4" s="1">
        <v>0.1</v>
      </c>
      <c r="J4">
        <v>4.0304000000000002</v>
      </c>
      <c r="K4">
        <v>2.9864000000000002</v>
      </c>
      <c r="M4" s="1">
        <v>0.1</v>
      </c>
      <c r="N4">
        <v>4.8452000000000002</v>
      </c>
      <c r="O4">
        <v>3.0804999999999998</v>
      </c>
      <c r="Q4" s="1">
        <v>0.1</v>
      </c>
      <c r="R4">
        <v>3.9342999999999999</v>
      </c>
      <c r="S4">
        <v>4.9020000000000001</v>
      </c>
      <c r="U4" s="1">
        <v>0.1</v>
      </c>
      <c r="V4">
        <v>4.2107999999999999</v>
      </c>
      <c r="W4">
        <v>5.1414999999999997</v>
      </c>
      <c r="Y4" s="1">
        <v>0.1</v>
      </c>
      <c r="Z4">
        <v>4.085</v>
      </c>
      <c r="AA4">
        <v>3.1162999999999998</v>
      </c>
      <c r="AC4" s="1">
        <v>0.1</v>
      </c>
      <c r="AD4">
        <v>5.6534000000000004</v>
      </c>
      <c r="AE4">
        <v>6.2816000000000001</v>
      </c>
    </row>
    <row r="5" spans="1:31" x14ac:dyDescent="0.25">
      <c r="A5" s="1">
        <v>0.2</v>
      </c>
      <c r="B5">
        <v>11.864599999999999</v>
      </c>
      <c r="C5">
        <v>36.9771</v>
      </c>
      <c r="E5" s="1">
        <v>0.2</v>
      </c>
      <c r="F5">
        <v>2.9538000000000002</v>
      </c>
      <c r="G5">
        <v>2.9971000000000001</v>
      </c>
      <c r="I5" s="1">
        <v>0.2</v>
      </c>
      <c r="J5">
        <v>3.5261</v>
      </c>
      <c r="K5">
        <v>3.2507999999999999</v>
      </c>
      <c r="M5" s="1">
        <v>0.2</v>
      </c>
      <c r="N5">
        <v>4.6639999999999997</v>
      </c>
      <c r="O5">
        <v>3.9479000000000002</v>
      </c>
      <c r="Q5" s="1">
        <v>0.2</v>
      </c>
      <c r="R5">
        <v>5.1641000000000004</v>
      </c>
      <c r="S5">
        <v>3.2679999999999998</v>
      </c>
      <c r="U5" s="1">
        <v>0.2</v>
      </c>
      <c r="V5">
        <v>4.8868999999999998</v>
      </c>
      <c r="W5">
        <v>4.6833999999999998</v>
      </c>
      <c r="Y5" s="1">
        <v>0.2</v>
      </c>
      <c r="Z5">
        <v>4.7347000000000001</v>
      </c>
      <c r="AA5">
        <v>3.4428999999999998</v>
      </c>
      <c r="AC5" s="1">
        <v>0.2</v>
      </c>
      <c r="AD5">
        <v>5.3944999999999999</v>
      </c>
      <c r="AE5">
        <v>3.9051</v>
      </c>
    </row>
    <row r="6" spans="1:31" x14ac:dyDescent="0.25">
      <c r="A6" s="1">
        <v>0.3</v>
      </c>
      <c r="B6">
        <v>11.911899999999999</v>
      </c>
      <c r="C6">
        <v>27.913399999999999</v>
      </c>
      <c r="E6" s="1">
        <v>0.3</v>
      </c>
      <c r="F6">
        <v>2.6787999999999998</v>
      </c>
      <c r="G6">
        <v>3.0962999999999998</v>
      </c>
      <c r="I6" s="1">
        <v>0.3</v>
      </c>
      <c r="J6">
        <v>3.0326</v>
      </c>
      <c r="K6">
        <v>2.7191999999999998</v>
      </c>
      <c r="M6" s="1">
        <v>0.3</v>
      </c>
      <c r="N6">
        <v>4.4156000000000004</v>
      </c>
      <c r="O6">
        <v>3.6328</v>
      </c>
      <c r="Q6" s="1">
        <v>0.3</v>
      </c>
      <c r="R6">
        <v>3.4664000000000001</v>
      </c>
      <c r="S6">
        <v>3.0278999999999998</v>
      </c>
      <c r="U6" s="1">
        <v>0.3</v>
      </c>
      <c r="V6">
        <v>5.9253</v>
      </c>
      <c r="W6">
        <v>3.5720999999999998</v>
      </c>
      <c r="Y6" s="1">
        <v>0.3</v>
      </c>
      <c r="Z6">
        <v>3.9245999999999999</v>
      </c>
      <c r="AA6">
        <v>3.2997000000000001</v>
      </c>
      <c r="AC6" s="1">
        <v>0.3</v>
      </c>
      <c r="AD6">
        <v>4.7926000000000002</v>
      </c>
      <c r="AE6">
        <v>3.1034000000000002</v>
      </c>
    </row>
    <row r="7" spans="1:31" x14ac:dyDescent="0.25">
      <c r="A7" s="1">
        <v>0.4</v>
      </c>
      <c r="B7">
        <v>11.438599999999999</v>
      </c>
      <c r="C7">
        <v>13.438700000000001</v>
      </c>
      <c r="E7" s="1">
        <v>0.4</v>
      </c>
      <c r="F7">
        <v>3.5855000000000001</v>
      </c>
      <c r="G7">
        <v>3.9045999999999998</v>
      </c>
      <c r="I7" s="1">
        <v>0.4</v>
      </c>
      <c r="J7">
        <v>3.9565999999999999</v>
      </c>
      <c r="K7">
        <v>3.0295999999999998</v>
      </c>
      <c r="M7" s="1">
        <v>0.4</v>
      </c>
      <c r="N7">
        <v>4.2614000000000001</v>
      </c>
      <c r="O7">
        <v>3.2143999999999999</v>
      </c>
      <c r="Q7" s="1">
        <v>0.4</v>
      </c>
      <c r="R7">
        <v>4.1853999999999996</v>
      </c>
      <c r="S7">
        <v>4.0839999999999996</v>
      </c>
      <c r="U7" s="1">
        <v>0.4</v>
      </c>
      <c r="V7">
        <v>4.6837999999999997</v>
      </c>
      <c r="W7">
        <v>3.0127000000000002</v>
      </c>
      <c r="Y7" s="1">
        <v>0.4</v>
      </c>
      <c r="Z7">
        <v>4.4512</v>
      </c>
      <c r="AA7">
        <v>3.3713000000000002</v>
      </c>
      <c r="AC7" s="1">
        <v>0.4</v>
      </c>
      <c r="AD7">
        <v>4.4490999999999996</v>
      </c>
      <c r="AE7">
        <v>3.3025000000000002</v>
      </c>
    </row>
    <row r="8" spans="1:31" x14ac:dyDescent="0.25">
      <c r="A8" s="1">
        <v>0.5</v>
      </c>
      <c r="B8">
        <v>9.4075000000000006</v>
      </c>
      <c r="C8">
        <v>18.381</v>
      </c>
      <c r="E8" s="1">
        <v>0.5</v>
      </c>
      <c r="F8">
        <v>3.5821999999999998</v>
      </c>
      <c r="G8">
        <v>3.4239999999999999</v>
      </c>
      <c r="I8" s="1">
        <v>0.5</v>
      </c>
      <c r="J8">
        <v>3.4438</v>
      </c>
      <c r="K8">
        <v>3.0019</v>
      </c>
      <c r="M8" s="1">
        <v>0.5</v>
      </c>
      <c r="N8">
        <v>3.6741000000000001</v>
      </c>
      <c r="O8">
        <v>3.0586000000000002</v>
      </c>
      <c r="Q8" s="1">
        <v>0.5</v>
      </c>
      <c r="R8">
        <v>3.2932999999999999</v>
      </c>
      <c r="S8">
        <v>2.9893000000000001</v>
      </c>
      <c r="U8" s="1">
        <v>0.5</v>
      </c>
      <c r="V8">
        <v>5.7583000000000002</v>
      </c>
      <c r="W8">
        <v>4.0159000000000002</v>
      </c>
      <c r="Y8" s="1">
        <v>0.5</v>
      </c>
      <c r="Z8">
        <v>4.3196000000000003</v>
      </c>
      <c r="AA8">
        <v>3.2694999999999999</v>
      </c>
      <c r="AC8" s="1">
        <v>0.5</v>
      </c>
      <c r="AD8">
        <v>5.3912000000000004</v>
      </c>
      <c r="AE8">
        <v>3.1745999999999999</v>
      </c>
    </row>
    <row r="9" spans="1:31" x14ac:dyDescent="0.25">
      <c r="A9" s="1">
        <v>0.6</v>
      </c>
      <c r="B9">
        <v>11.798</v>
      </c>
      <c r="C9">
        <v>19.445599999999999</v>
      </c>
      <c r="E9" s="1">
        <v>0.6</v>
      </c>
      <c r="F9">
        <v>5.1818999999999997</v>
      </c>
      <c r="G9">
        <v>4.4962</v>
      </c>
      <c r="I9" s="1">
        <v>0.6</v>
      </c>
      <c r="J9">
        <v>2.6457999999999999</v>
      </c>
      <c r="K9">
        <v>3.2056</v>
      </c>
      <c r="M9" s="1">
        <v>0.6</v>
      </c>
      <c r="N9">
        <v>4.3773999999999997</v>
      </c>
      <c r="O9">
        <v>3.2502</v>
      </c>
      <c r="Q9" s="1">
        <v>0.6</v>
      </c>
      <c r="R9">
        <v>3.5222000000000002</v>
      </c>
      <c r="S9">
        <v>2.8982999999999999</v>
      </c>
      <c r="U9" s="1">
        <v>0.6</v>
      </c>
      <c r="V9">
        <v>4.4389000000000003</v>
      </c>
      <c r="W9">
        <v>3.7206000000000001</v>
      </c>
      <c r="Y9" s="1">
        <v>0.6</v>
      </c>
      <c r="Z9">
        <v>4.9771999999999998</v>
      </c>
      <c r="AA9">
        <v>3.4112</v>
      </c>
      <c r="AC9" s="1">
        <v>0.6</v>
      </c>
      <c r="AD9">
        <v>4.6471999999999998</v>
      </c>
      <c r="AE9">
        <v>3.0619999999999998</v>
      </c>
    </row>
    <row r="10" spans="1:31" x14ac:dyDescent="0.25">
      <c r="A10" s="1">
        <v>0.7</v>
      </c>
      <c r="B10">
        <v>4.6722999999999999</v>
      </c>
      <c r="C10">
        <v>5.7156000000000002</v>
      </c>
      <c r="E10" s="1">
        <v>0.7</v>
      </c>
      <c r="F10">
        <v>6.0879000000000003</v>
      </c>
      <c r="G10">
        <v>3.4268000000000001</v>
      </c>
      <c r="I10" s="1">
        <v>0.7</v>
      </c>
      <c r="J10">
        <v>3.4599000000000002</v>
      </c>
      <c r="K10">
        <v>2.3877999999999999</v>
      </c>
      <c r="M10" s="1">
        <v>0.7</v>
      </c>
      <c r="N10">
        <v>4.7816000000000001</v>
      </c>
      <c r="O10">
        <v>2.8803000000000001</v>
      </c>
      <c r="Q10" s="1">
        <v>0.7</v>
      </c>
      <c r="R10">
        <v>3.6355</v>
      </c>
      <c r="S10">
        <v>3.6442999999999999</v>
      </c>
      <c r="U10" s="1">
        <v>0.7</v>
      </c>
      <c r="V10">
        <v>5.3094999999999999</v>
      </c>
      <c r="W10">
        <v>3.7993999999999999</v>
      </c>
      <c r="Y10" s="1">
        <v>0.7</v>
      </c>
      <c r="Z10">
        <v>4.7011000000000003</v>
      </c>
      <c r="AA10">
        <v>3.8144</v>
      </c>
      <c r="AC10" s="1">
        <v>0.7</v>
      </c>
      <c r="AD10">
        <v>4.0199999999999996</v>
      </c>
      <c r="AE10">
        <v>4.1357999999999997</v>
      </c>
    </row>
    <row r="11" spans="1:31" x14ac:dyDescent="0.25">
      <c r="A11" s="1">
        <v>0.8</v>
      </c>
      <c r="B11">
        <v>4.6989000000000001</v>
      </c>
      <c r="C11">
        <v>6.2805999999999997</v>
      </c>
      <c r="E11" s="1">
        <v>0.8</v>
      </c>
      <c r="F11">
        <v>3.7761</v>
      </c>
      <c r="G11">
        <v>3.4163000000000001</v>
      </c>
      <c r="I11" s="1">
        <v>0.8</v>
      </c>
      <c r="J11">
        <v>4.8563000000000001</v>
      </c>
      <c r="K11">
        <v>3.1049000000000002</v>
      </c>
      <c r="M11" s="1">
        <v>0.8</v>
      </c>
      <c r="N11">
        <v>3.6442999999999999</v>
      </c>
      <c r="O11">
        <v>2.8121999999999998</v>
      </c>
      <c r="Q11" s="1">
        <v>0.8</v>
      </c>
      <c r="R11">
        <v>3.8424999999999998</v>
      </c>
      <c r="S11">
        <v>4.0902000000000003</v>
      </c>
      <c r="U11" s="1">
        <v>0.8</v>
      </c>
      <c r="V11">
        <v>4.8929</v>
      </c>
      <c r="W11">
        <v>3.2753999999999999</v>
      </c>
      <c r="Y11" s="1">
        <v>0.8</v>
      </c>
      <c r="Z11">
        <v>4.6235999999999997</v>
      </c>
      <c r="AA11">
        <v>3.2391999999999999</v>
      </c>
      <c r="AC11" s="1">
        <v>0.8</v>
      </c>
      <c r="AD11">
        <v>6.3042999999999996</v>
      </c>
      <c r="AE11">
        <v>5.4029999999999996</v>
      </c>
    </row>
    <row r="12" spans="1:31" x14ac:dyDescent="0.25">
      <c r="A12" s="1">
        <v>0.9</v>
      </c>
      <c r="B12">
        <v>8.3186999999999998</v>
      </c>
      <c r="C12">
        <v>14.0725</v>
      </c>
      <c r="E12" s="1">
        <v>0.9</v>
      </c>
      <c r="F12">
        <v>3.5087999999999999</v>
      </c>
      <c r="G12">
        <v>2.7284000000000002</v>
      </c>
      <c r="I12" s="1">
        <v>0.9</v>
      </c>
      <c r="J12">
        <v>3.2917000000000001</v>
      </c>
      <c r="K12">
        <v>3.3025000000000002</v>
      </c>
      <c r="M12" s="1">
        <v>0.9</v>
      </c>
      <c r="N12">
        <v>3.8483999999999998</v>
      </c>
      <c r="O12">
        <v>2.6303999999999998</v>
      </c>
      <c r="Q12" s="1">
        <v>0.9</v>
      </c>
      <c r="R12">
        <v>6.1006</v>
      </c>
      <c r="S12">
        <v>3.1233</v>
      </c>
      <c r="U12" s="1">
        <v>0.9</v>
      </c>
      <c r="V12">
        <v>5.0298999999999996</v>
      </c>
      <c r="W12">
        <v>3.1044999999999998</v>
      </c>
      <c r="Y12" s="1">
        <v>0.9</v>
      </c>
      <c r="Z12">
        <v>4.0542999999999996</v>
      </c>
      <c r="AA12">
        <v>3.8010999999999999</v>
      </c>
      <c r="AC12" s="1">
        <v>0.9</v>
      </c>
      <c r="AD12">
        <v>5.7293000000000003</v>
      </c>
      <c r="AE12">
        <v>2.8359999999999999</v>
      </c>
    </row>
    <row r="13" spans="1:31" x14ac:dyDescent="0.25">
      <c r="A13" s="1">
        <v>1</v>
      </c>
      <c r="B13">
        <v>5.9134000000000002</v>
      </c>
      <c r="C13">
        <v>9.5618999999999996</v>
      </c>
      <c r="E13" s="1">
        <v>1</v>
      </c>
      <c r="F13">
        <v>3.3189000000000002</v>
      </c>
      <c r="G13">
        <v>2.8016000000000001</v>
      </c>
      <c r="I13" s="1">
        <v>1</v>
      </c>
      <c r="J13">
        <v>3.5514000000000001</v>
      </c>
      <c r="K13">
        <v>2.9239000000000002</v>
      </c>
      <c r="M13" s="1">
        <v>1</v>
      </c>
      <c r="N13">
        <v>6.4875999999999996</v>
      </c>
      <c r="O13">
        <v>2.9491999999999998</v>
      </c>
      <c r="Q13" s="1">
        <v>1</v>
      </c>
      <c r="R13">
        <v>3.6492</v>
      </c>
      <c r="S13">
        <v>2.9982000000000002</v>
      </c>
      <c r="U13" s="1">
        <v>1</v>
      </c>
      <c r="V13">
        <v>6.9336000000000002</v>
      </c>
      <c r="W13">
        <v>3.5903999999999998</v>
      </c>
      <c r="Y13" s="1">
        <v>1</v>
      </c>
      <c r="Z13">
        <v>5.4718999999999998</v>
      </c>
      <c r="AA13">
        <v>3.8077000000000001</v>
      </c>
      <c r="AC13" s="1">
        <v>1</v>
      </c>
      <c r="AD13">
        <v>5.1292999999999997</v>
      </c>
      <c r="AE13">
        <v>2.6656</v>
      </c>
    </row>
    <row r="15" spans="1:31" x14ac:dyDescent="0.25">
      <c r="A15" t="s">
        <v>7</v>
      </c>
      <c r="B15">
        <f>AVERAGE(B4:B13)</f>
        <v>9.4271599999999971</v>
      </c>
      <c r="C15">
        <f>AVERAGE(C4:C13)</f>
        <v>18.293569999999995</v>
      </c>
      <c r="F15">
        <f>AVERAGE(F4:F13)</f>
        <v>3.7387799999999998</v>
      </c>
      <c r="G15">
        <f>AVERAGE(G4:G13)</f>
        <v>3.3007</v>
      </c>
      <c r="J15">
        <f>AVERAGE(J4:J13)</f>
        <v>3.5794600000000001</v>
      </c>
      <c r="K15">
        <f>AVERAGE(K4:K13)</f>
        <v>2.99126</v>
      </c>
      <c r="N15">
        <f>AVERAGE(N4:N13)</f>
        <v>4.4999599999999997</v>
      </c>
      <c r="O15">
        <f>AVERAGE(O4:O13)</f>
        <v>3.1456499999999994</v>
      </c>
      <c r="R15">
        <f>AVERAGE(R4:R13)</f>
        <v>4.0793499999999998</v>
      </c>
      <c r="S15">
        <f>AVERAGE(S4:S13)</f>
        <v>3.5025499999999994</v>
      </c>
      <c r="V15">
        <f>AVERAGE(V4:V13)</f>
        <v>5.2069899999999993</v>
      </c>
      <c r="W15">
        <f>AVERAGE(W4:W13)</f>
        <v>3.7915900000000002</v>
      </c>
      <c r="Z15">
        <f>AVERAGE(Z4:Z13)</f>
        <v>4.5343200000000001</v>
      </c>
      <c r="AA15">
        <f>AVERAGE(AA4:AA13)</f>
        <v>3.4573299999999998</v>
      </c>
      <c r="AD15">
        <f>AVERAGE(AD4:AD13)</f>
        <v>5.1510899999999999</v>
      </c>
      <c r="AE15">
        <f>AVERAGE(AE4:AE13)</f>
        <v>3.7869599999999997</v>
      </c>
    </row>
    <row r="16" spans="1:31" x14ac:dyDescent="0.25">
      <c r="A16" t="s">
        <v>8</v>
      </c>
      <c r="B16">
        <f>STDEV(B4:B13)</f>
        <v>3.3921501107377048</v>
      </c>
      <c r="C16">
        <f>STDEV(C4:C13)</f>
        <v>10.689382409355762</v>
      </c>
      <c r="F16">
        <f>STDEV(F4:F13)</f>
        <v>1.0888161346669654</v>
      </c>
      <c r="G16">
        <f>STDEV(G4:G13)</f>
        <v>0.56678315861437878</v>
      </c>
      <c r="J16">
        <f>STDEV(J4:J13)</f>
        <v>0.60238575717263043</v>
      </c>
      <c r="K16">
        <f>STDEV(K4:K13)</f>
        <v>0.27231758501997472</v>
      </c>
      <c r="N16">
        <f>STDEV(N4:N13)</f>
        <v>0.82286162492717096</v>
      </c>
      <c r="O16">
        <f>STDEV(O4:O13)</f>
        <v>0.39356975451204429</v>
      </c>
      <c r="R16">
        <f>STDEV(R4:R13)</f>
        <v>0.88421644063480842</v>
      </c>
      <c r="S16">
        <f>STDEV(S4:S13)</f>
        <v>0.66407993369272555</v>
      </c>
      <c r="V16">
        <f>STDEV(V4:V13)</f>
        <v>0.80967468837800272</v>
      </c>
      <c r="W16">
        <f>STDEV(W4:W13)</f>
        <v>0.67551341207180149</v>
      </c>
      <c r="Z16">
        <f>STDEV(Z4:Z13)</f>
        <v>0.47237195043266017</v>
      </c>
      <c r="AA16">
        <f>STDEV(AA4:AA13)</f>
        <v>0.25866812306291026</v>
      </c>
      <c r="AD16">
        <f>STDEV(AD4:AD13)</f>
        <v>0.68219305258849239</v>
      </c>
      <c r="AE16">
        <f>STDEV(AE4:AE13)</f>
        <v>1.189525634864588</v>
      </c>
    </row>
    <row r="17" spans="1:42" x14ac:dyDescent="0.25">
      <c r="A17" t="s">
        <v>9</v>
      </c>
      <c r="B17">
        <f>2*B16</f>
        <v>6.7843002214754096</v>
      </c>
      <c r="C17">
        <f>2*C16</f>
        <v>21.378764818711524</v>
      </c>
      <c r="F17">
        <f>2*F16</f>
        <v>2.1776322693339307</v>
      </c>
      <c r="G17">
        <f>2*G16</f>
        <v>1.1335663172287576</v>
      </c>
      <c r="J17">
        <f>2*J16</f>
        <v>1.2047715143452609</v>
      </c>
      <c r="K17">
        <f>2*K16</f>
        <v>0.54463517003994943</v>
      </c>
      <c r="N17">
        <f>2*N16</f>
        <v>1.6457232498543419</v>
      </c>
      <c r="O17">
        <f>2*O16</f>
        <v>0.78713950902408858</v>
      </c>
      <c r="R17">
        <f>2*R16</f>
        <v>1.7684328812696168</v>
      </c>
      <c r="S17">
        <f>2*S16</f>
        <v>1.3281598673854511</v>
      </c>
      <c r="V17">
        <f>2*V16</f>
        <v>1.6193493767560054</v>
      </c>
      <c r="W17">
        <f>2*W16</f>
        <v>1.351026824143603</v>
      </c>
      <c r="Z17">
        <f>2*Z16</f>
        <v>0.94474390086532034</v>
      </c>
      <c r="AA17">
        <f>2*AA16</f>
        <v>0.51733624612582052</v>
      </c>
      <c r="AD17">
        <f>2*AD16</f>
        <v>1.3643861051769848</v>
      </c>
      <c r="AE17">
        <f>2*AE16</f>
        <v>2.3790512697291759</v>
      </c>
    </row>
    <row r="18" spans="1:42" x14ac:dyDescent="0.25">
      <c r="A18" t="s">
        <v>10</v>
      </c>
      <c r="B18">
        <f>B15+B17</f>
        <v>16.211460221475406</v>
      </c>
      <c r="C18">
        <f>C15+C17</f>
        <v>39.672334818711519</v>
      </c>
      <c r="F18">
        <f>F15+F17</f>
        <v>5.9164122693339305</v>
      </c>
      <c r="G18">
        <f>G15+G17</f>
        <v>4.434266317228758</v>
      </c>
      <c r="J18">
        <f>J15+J17</f>
        <v>4.7842315143452607</v>
      </c>
      <c r="K18">
        <f>K15+K17</f>
        <v>3.5358951700399492</v>
      </c>
      <c r="N18">
        <f>N15+N17</f>
        <v>6.1456832498543417</v>
      </c>
      <c r="O18">
        <f>O15+O17</f>
        <v>3.9327895090240879</v>
      </c>
      <c r="R18">
        <f>R15+R17</f>
        <v>5.8477828812696169</v>
      </c>
      <c r="S18">
        <f>S15+S17</f>
        <v>4.8307098673854503</v>
      </c>
      <c r="V18">
        <f>V15+V17</f>
        <v>6.826339376756005</v>
      </c>
      <c r="W18">
        <f>W15+W17</f>
        <v>5.1426168241436034</v>
      </c>
      <c r="Z18">
        <f>Z15+Z17</f>
        <v>5.4790639008653201</v>
      </c>
      <c r="AA18">
        <f>AA15+AA17</f>
        <v>3.9746662461258202</v>
      </c>
      <c r="AD18">
        <f>AD15+AD17</f>
        <v>6.5154761051769849</v>
      </c>
      <c r="AE18">
        <f>AE15+AE17</f>
        <v>6.1660112697291751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5.5043500000000005</v>
      </c>
      <c r="K26">
        <f>AVERAGE(C3,G3,K3,O3,S3,W3,AA3,AE3)</f>
        <v>8.4448249999999998</v>
      </c>
      <c r="N26">
        <f>J27-J26</f>
        <v>-3.9262500000000422E-2</v>
      </c>
      <c r="O26">
        <f>K27-K26</f>
        <v>-1.0231624999999989</v>
      </c>
      <c r="P26" s="1">
        <v>0.1</v>
      </c>
      <c r="Q26">
        <f>N26/J26*100</f>
        <v>-0.71329948131932774</v>
      </c>
      <c r="R26">
        <f>O26/K26*100</f>
        <v>-12.115852015879534</v>
      </c>
      <c r="U26">
        <f>J26</f>
        <v>5.5043500000000005</v>
      </c>
      <c r="V26">
        <f>K26</f>
        <v>8.4448249999999998</v>
      </c>
      <c r="W26">
        <f>Q26</f>
        <v>-0.71329948131932774</v>
      </c>
      <c r="X26">
        <f>Q27</f>
        <v>-1.9214348651521065</v>
      </c>
      <c r="Y26">
        <f>Q28</f>
        <v>-8.8271094679662614</v>
      </c>
      <c r="Z26">
        <f>Q29</f>
        <v>-6.8654791210588044</v>
      </c>
      <c r="AA26">
        <f>Q30</f>
        <v>-11.728905320337565</v>
      </c>
      <c r="AB26">
        <f>Q31</f>
        <v>-5.5551518344582114</v>
      </c>
      <c r="AC26">
        <f>Q32</f>
        <v>-16.729949948676964</v>
      </c>
      <c r="AD26">
        <f>Q33</f>
        <v>-16.795579859565628</v>
      </c>
      <c r="AE26">
        <f>Q34</f>
        <v>-9.4314042529999025</v>
      </c>
      <c r="AF26">
        <f>Q35</f>
        <v>-8.1287981323862102</v>
      </c>
      <c r="AG26">
        <f>R26</f>
        <v>-12.115852015879534</v>
      </c>
      <c r="AH26">
        <f>R27</f>
        <v>-7.5287232121447181</v>
      </c>
      <c r="AI26">
        <f>R28</f>
        <v>-25.450201750776358</v>
      </c>
      <c r="AJ26">
        <f>R29</f>
        <v>-44.703116997687935</v>
      </c>
      <c r="AK26">
        <f>R30</f>
        <v>-38.84597963841761</v>
      </c>
      <c r="AL26">
        <f>R31</f>
        <v>-35.626700375673856</v>
      </c>
      <c r="AM26">
        <f>R32</f>
        <v>-55.883632875755261</v>
      </c>
      <c r="AN26">
        <f>R33</f>
        <v>-53.193523844484638</v>
      </c>
      <c r="AO26">
        <f>R34</f>
        <v>-47.306930575826023</v>
      </c>
      <c r="AP26">
        <f>R35</f>
        <v>-53.672071357310536</v>
      </c>
    </row>
    <row r="27" spans="1:42" x14ac:dyDescent="0.25">
      <c r="I27" s="1">
        <v>0.1</v>
      </c>
      <c r="J27">
        <f>AVERAGE(B4,F4,J4,N4,R4,V4,Z4,AD4)</f>
        <v>5.4650875000000001</v>
      </c>
      <c r="K27">
        <f>AVERAGE(C4,G4,K4,O4,S4,W4,AA4,AE4)</f>
        <v>7.4216625000000009</v>
      </c>
      <c r="N27">
        <f>J28-J26</f>
        <v>-0.10576249999999998</v>
      </c>
      <c r="O27">
        <f>K28-K26</f>
        <v>-0.63578750000000017</v>
      </c>
      <c r="P27" s="1">
        <v>0.2</v>
      </c>
      <c r="Q27">
        <f>N27/J26*100</f>
        <v>-1.9214348651521065</v>
      </c>
      <c r="R27">
        <f>O27/K26*100</f>
        <v>-7.5287232121447181</v>
      </c>
    </row>
    <row r="28" spans="1:42" x14ac:dyDescent="0.25">
      <c r="I28" s="1">
        <v>0.2</v>
      </c>
      <c r="J28">
        <f>AVERAGE(B5,F5,J5,N5,R5,V5,Z5,AD5)</f>
        <v>5.3985875000000005</v>
      </c>
      <c r="K28">
        <f>AVERAGE(C5,G5,K5,O5,S5,W5,AA5,AE5)</f>
        <v>7.8090374999999996</v>
      </c>
      <c r="N28">
        <f>J29-J26</f>
        <v>-0.48587500000000095</v>
      </c>
      <c r="O28">
        <f>K29-K26</f>
        <v>-2.1492249999999995</v>
      </c>
      <c r="P28" s="1">
        <v>0.3</v>
      </c>
      <c r="Q28">
        <f>N28/J26*100</f>
        <v>-8.8271094679662614</v>
      </c>
      <c r="R28">
        <f>O28/K26*100</f>
        <v>-25.450201750776358</v>
      </c>
    </row>
    <row r="29" spans="1:42" x14ac:dyDescent="0.25">
      <c r="I29" s="1">
        <v>0.3</v>
      </c>
      <c r="J29">
        <f>AVERAGE(B6,F6,J6,N6,R6,V6,Z6,AD6)</f>
        <v>5.0184749999999996</v>
      </c>
      <c r="K29">
        <f>AVERAGE(C6,G6,K6,O6,S6,W6,AA6,AE6)</f>
        <v>6.2956000000000003</v>
      </c>
      <c r="N29">
        <f>J30-J26</f>
        <v>-0.37790000000000035</v>
      </c>
      <c r="O29">
        <f>K30-K26</f>
        <v>-3.7751000000000001</v>
      </c>
      <c r="P29" s="1">
        <v>0.4</v>
      </c>
      <c r="Q29">
        <f>N29/J26*100</f>
        <v>-6.8654791210588044</v>
      </c>
      <c r="R29">
        <f>O29/K26*100</f>
        <v>-44.703116997687935</v>
      </c>
    </row>
    <row r="30" spans="1:42" x14ac:dyDescent="0.25">
      <c r="I30" s="1">
        <v>0.4</v>
      </c>
      <c r="J30">
        <f>AVERAGE(B7,F7,J7,N7,R7,V7,Z7,AD7)</f>
        <v>5.1264500000000002</v>
      </c>
      <c r="K30">
        <f>AVERAGE(C7,G7,K7,O7,S7,W7,AA7,AE7)</f>
        <v>4.6697249999999997</v>
      </c>
      <c r="N30">
        <f>J31-J26</f>
        <v>-0.64560000000000084</v>
      </c>
      <c r="O30">
        <f>K31-K26</f>
        <v>-3.280475</v>
      </c>
      <c r="P30" s="1">
        <v>0.5</v>
      </c>
      <c r="Q30">
        <f>N30/J26*100</f>
        <v>-11.728905320337565</v>
      </c>
      <c r="R30">
        <f>O30/K26*100</f>
        <v>-38.84597963841761</v>
      </c>
    </row>
    <row r="31" spans="1:42" x14ac:dyDescent="0.25">
      <c r="I31" s="1">
        <v>0.5</v>
      </c>
      <c r="J31">
        <f>AVERAGE(B8,F8,J8,N8,R8,V8,Z8,AD8)</f>
        <v>4.8587499999999997</v>
      </c>
      <c r="K31">
        <f>AVERAGE(C8,G8,K8,O8,S8,W8,AA8,AE8)</f>
        <v>5.1643499999999998</v>
      </c>
      <c r="N31">
        <f>J32-J26</f>
        <v>-0.30577500000000057</v>
      </c>
      <c r="O31">
        <f>K32-K26</f>
        <v>-3.0086124999999999</v>
      </c>
      <c r="P31" s="1">
        <v>0.6</v>
      </c>
      <c r="Q31">
        <f>N31/J26*100</f>
        <v>-5.5551518344582114</v>
      </c>
      <c r="R31">
        <f>O31/K26*100</f>
        <v>-35.626700375673856</v>
      </c>
    </row>
    <row r="32" spans="1:42" x14ac:dyDescent="0.25">
      <c r="I32" s="1">
        <v>0.6</v>
      </c>
      <c r="J32">
        <f>AVERAGE(B9,F9,J9,N9,R9,V9,Z9,AD9)</f>
        <v>5.1985749999999999</v>
      </c>
      <c r="K32">
        <f>AVERAGE(C9,G9,K9,O9,S9,W9,AA9,AE9)</f>
        <v>5.4362124999999999</v>
      </c>
      <c r="N32">
        <f>J33-J26</f>
        <v>-0.92087500000000055</v>
      </c>
      <c r="O32">
        <f>K33-K26</f>
        <v>-4.7192749999999997</v>
      </c>
      <c r="P32" s="1">
        <v>0.7</v>
      </c>
      <c r="Q32">
        <f>N32/J26*100</f>
        <v>-16.729949948676964</v>
      </c>
      <c r="R32">
        <f>O32/K26*100</f>
        <v>-55.883632875755261</v>
      </c>
    </row>
    <row r="33" spans="1:18" x14ac:dyDescent="0.25">
      <c r="I33" s="1">
        <v>0.7</v>
      </c>
      <c r="J33">
        <f>AVERAGE(B10,F10,J10,N10,R10,V10,Z10,AD10)</f>
        <v>4.583475</v>
      </c>
      <c r="K33">
        <f>AVERAGE(C10,G10,K10,O10,S10,W10,AA10,AE10)</f>
        <v>3.7255499999999997</v>
      </c>
      <c r="N33">
        <f>J34-J26</f>
        <v>-0.92448750000000057</v>
      </c>
      <c r="O33">
        <f>K34-K26</f>
        <v>-4.4920999999999998</v>
      </c>
      <c r="P33" s="1">
        <v>0.8</v>
      </c>
      <c r="Q33">
        <f>N33/J26*100</f>
        <v>-16.795579859565628</v>
      </c>
      <c r="R33">
        <f>O33/K26*100</f>
        <v>-53.193523844484638</v>
      </c>
    </row>
    <row r="34" spans="1:18" x14ac:dyDescent="0.25">
      <c r="I34" s="1">
        <v>0.8</v>
      </c>
      <c r="J34">
        <f>AVERAGE(B11,F11,J11,N11,R11,V11,Z11,AD11)</f>
        <v>4.5798624999999999</v>
      </c>
      <c r="K34">
        <f>AVERAGE(C11,G11,K11,O11,S11,W11,AA11,AE11)</f>
        <v>3.952725</v>
      </c>
      <c r="N34">
        <f>J35-J26</f>
        <v>-0.51913750000000025</v>
      </c>
      <c r="O34">
        <f>K35-K26</f>
        <v>-3.9949874999999997</v>
      </c>
      <c r="P34" s="1">
        <v>0.9</v>
      </c>
      <c r="Q34">
        <f>N34/J26*100</f>
        <v>-9.4314042529999025</v>
      </c>
      <c r="R34">
        <f>O34/K26*100</f>
        <v>-47.306930575826023</v>
      </c>
    </row>
    <row r="35" spans="1:18" x14ac:dyDescent="0.25">
      <c r="I35" s="1">
        <v>0.9</v>
      </c>
      <c r="J35">
        <f>AVERAGE(B12,F12,J12,N12,R12,V12,Z12,AD12)</f>
        <v>4.9852125000000003</v>
      </c>
      <c r="K35">
        <f>AVERAGE(C12,G12,K12,O12,S12,W12,AA12,AE12)</f>
        <v>4.4498375000000001</v>
      </c>
      <c r="N35">
        <f>J36-J26</f>
        <v>-0.44743750000000038</v>
      </c>
      <c r="O35">
        <f>K36-K26</f>
        <v>-4.5325124999999993</v>
      </c>
      <c r="P35" s="1">
        <v>1</v>
      </c>
      <c r="Q35">
        <f>N35/J26*100</f>
        <v>-8.1287981323862102</v>
      </c>
      <c r="R35">
        <f>O35/K26*100</f>
        <v>-53.672071357310536</v>
      </c>
    </row>
    <row r="36" spans="1:18" x14ac:dyDescent="0.25">
      <c r="I36" s="1">
        <v>1</v>
      </c>
      <c r="J36">
        <f>AVERAGE(B13,F13,J13,N13,R13,V13,Z13,AD13)</f>
        <v>5.0569125000000001</v>
      </c>
      <c r="K36">
        <f>AVERAGE(C13,G13,K13,O13,S13,W13,AA13,AE13)</f>
        <v>3.9123125000000001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14.8514</v>
      </c>
      <c r="C41">
        <f>C3</f>
        <v>37.360199999999999</v>
      </c>
    </row>
    <row r="42" spans="1:18" x14ac:dyDescent="0.25">
      <c r="A42" s="1">
        <v>2</v>
      </c>
      <c r="B42">
        <f>F3</f>
        <v>2.7273000000000001</v>
      </c>
      <c r="C42">
        <f>G3</f>
        <v>4.2953000000000001</v>
      </c>
    </row>
    <row r="43" spans="1:18" x14ac:dyDescent="0.25">
      <c r="A43" s="1">
        <v>3</v>
      </c>
      <c r="B43">
        <f>J3</f>
        <v>3.5043000000000002</v>
      </c>
      <c r="C43">
        <f>K3</f>
        <v>3.9556</v>
      </c>
    </row>
    <row r="44" spans="1:18" x14ac:dyDescent="0.25">
      <c r="A44" s="1">
        <v>4</v>
      </c>
      <c r="B44">
        <f>N3</f>
        <v>3.8656999999999999</v>
      </c>
      <c r="C44">
        <f>O3</f>
        <v>3.6722000000000001</v>
      </c>
    </row>
    <row r="45" spans="1:18" x14ac:dyDescent="0.25">
      <c r="A45" s="1">
        <v>5</v>
      </c>
      <c r="B45">
        <f>R3</f>
        <v>4.0705999999999998</v>
      </c>
      <c r="C45">
        <f>S3</f>
        <v>5.6486000000000001</v>
      </c>
    </row>
    <row r="46" spans="1:18" x14ac:dyDescent="0.25">
      <c r="A46" s="1">
        <v>6</v>
      </c>
      <c r="B46">
        <f>V3</f>
        <v>5.9283000000000001</v>
      </c>
      <c r="C46">
        <f>W3</f>
        <v>5.4276</v>
      </c>
    </row>
    <row r="47" spans="1:18" x14ac:dyDescent="0.25">
      <c r="A47" s="1">
        <v>7</v>
      </c>
      <c r="B47">
        <f>Z3</f>
        <v>3.5767000000000002</v>
      </c>
      <c r="C47">
        <f>AA3</f>
        <v>4.0034999999999998</v>
      </c>
    </row>
    <row r="48" spans="1:18" x14ac:dyDescent="0.25">
      <c r="A48" s="1">
        <v>8</v>
      </c>
      <c r="B48">
        <f>AD3</f>
        <v>5.5105000000000004</v>
      </c>
      <c r="C48">
        <f>AE3</f>
        <v>3.1956000000000002</v>
      </c>
    </row>
    <row r="50" spans="1:3" x14ac:dyDescent="0.25">
      <c r="A50" t="s">
        <v>19</v>
      </c>
      <c r="B50">
        <f>AVERAGE(B41:B48)</f>
        <v>5.5043500000000005</v>
      </c>
      <c r="C50">
        <f>AVERAGE(C41:C48)</f>
        <v>8.4448249999999998</v>
      </c>
    </row>
    <row r="51" spans="1:3" x14ac:dyDescent="0.25">
      <c r="A51" t="s">
        <v>8</v>
      </c>
      <c r="B51">
        <f>STDEV(B41:B48)</f>
        <v>3.9227535744313955</v>
      </c>
      <c r="C51">
        <f>STDEV(C41:C48)</f>
        <v>11.713550220730326</v>
      </c>
    </row>
    <row r="52" spans="1:3" x14ac:dyDescent="0.25">
      <c r="A52" t="s">
        <v>20</v>
      </c>
      <c r="B52">
        <f>1.5*B51</f>
        <v>5.8841303616470935</v>
      </c>
      <c r="C52">
        <f>1.5*C51</f>
        <v>17.570325331095489</v>
      </c>
    </row>
    <row r="53" spans="1:3" x14ac:dyDescent="0.25">
      <c r="A53" t="s">
        <v>9</v>
      </c>
      <c r="B53">
        <f>2*B51</f>
        <v>7.845507148862791</v>
      </c>
      <c r="C53">
        <f>2*C51</f>
        <v>23.427100441460652</v>
      </c>
    </row>
    <row r="54" spans="1:3" x14ac:dyDescent="0.25">
      <c r="A54" t="s">
        <v>21</v>
      </c>
      <c r="B54">
        <f>B50+B52</f>
        <v>11.388480361647094</v>
      </c>
      <c r="C54">
        <f>C50+C52</f>
        <v>26.015150331095491</v>
      </c>
    </row>
    <row r="55" spans="1:3" x14ac:dyDescent="0.25">
      <c r="A55" t="s">
        <v>10</v>
      </c>
      <c r="B55">
        <f>B50+B53</f>
        <v>13.349857148862792</v>
      </c>
      <c r="C55">
        <f>C50+C53</f>
        <v>31.871925441460654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2015-05-25T02:31:43Z</dcterms:created>
  <dcterms:modified xsi:type="dcterms:W3CDTF">2015-06-16T01:44:17Z</dcterms:modified>
</cp:coreProperties>
</file>