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<sst xmlns="http://schemas.openxmlformats.org/spreadsheetml/2006/main" count="48" uniqueCount="22">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</sst>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3.6431</v>
      </c>
      <c r="C3">
        <v>17.7133</v>
      </c>
      <c r="E3" s="1">
        <v>525</v>
      </c>
      <c r="F3">
        <v>5.5242000000000004</v>
      </c>
      <c r="G3">
        <v>5.1367000000000003</v>
      </c>
      <c r="I3" s="1">
        <v>525</v>
      </c>
      <c r="J3">
        <v>4.2613000000000003</v>
      </c>
      <c r="K3">
        <v>15.5725</v>
      </c>
      <c r="M3" s="1">
        <v>525</v>
      </c>
      <c r="N3">
        <v>2.5781999999999998</v>
      </c>
      <c r="O3">
        <v>7.5528000000000004</v>
      </c>
      <c r="Q3" s="1">
        <v>525</v>
      </c>
      <c r="R3">
        <v>3.2322000000000002</v>
      </c>
      <c r="S3">
        <v>7.7354000000000003</v>
      </c>
      <c r="U3" s="1">
        <v>525</v>
      </c>
      <c r="V3">
        <v>2.1070000000000002</v>
      </c>
      <c r="W3">
        <v>3.7825000000000002</v>
      </c>
      <c r="Y3" s="1">
        <v>525</v>
      </c>
      <c r="Z3">
        <v>3.6821999999999999</v>
      </c>
      <c r="AA3">
        <v>4.4580000000000002</v>
      </c>
      <c r="AC3" s="1">
        <v>525</v>
      </c>
      <c r="AD3">
        <v>3.2357999999999998</v>
      </c>
      <c r="AE3">
        <v>3.2706</v>
      </c>
    </row>
    <row r="4" spans="1:31" x14ac:dyDescent="0.25">
      <c r="A4" s="1">
        <v>0.1</v>
      </c>
      <c r="B4">
        <v>2.7181999999999999</v>
      </c>
      <c r="C4">
        <v>15.838200000000001</v>
      </c>
      <c r="E4" s="1">
        <v>0.1</v>
      </c>
      <c r="F4">
        <v>6.4161000000000001</v>
      </c>
      <c r="G4">
        <v>4.6498999999999997</v>
      </c>
      <c r="I4" s="1">
        <v>0.1</v>
      </c>
      <c r="J4">
        <v>3.0432000000000001</v>
      </c>
      <c r="K4">
        <v>12.816700000000001</v>
      </c>
      <c r="M4" s="1">
        <v>0.1</v>
      </c>
      <c r="N4">
        <v>2.8729</v>
      </c>
      <c r="O4">
        <v>8.1235999999999997</v>
      </c>
      <c r="Q4" s="1">
        <v>0.1</v>
      </c>
      <c r="R4">
        <v>2.2366999999999999</v>
      </c>
      <c r="S4">
        <v>8.2563999999999993</v>
      </c>
      <c r="U4" s="1">
        <v>0.1</v>
      </c>
      <c r="V4">
        <v>1.71</v>
      </c>
      <c r="W4">
        <v>3.8891</v>
      </c>
      <c r="Y4" s="1">
        <v>0.1</v>
      </c>
      <c r="Z4">
        <v>3.5028999999999999</v>
      </c>
      <c r="AA4">
        <v>3.9839000000000002</v>
      </c>
      <c r="AC4" s="1">
        <v>0.1</v>
      </c>
      <c r="AD4">
        <v>4.5669000000000004</v>
      </c>
      <c r="AE4">
        <v>3.2896000000000001</v>
      </c>
    </row>
    <row r="5" spans="1:31" x14ac:dyDescent="0.25">
      <c r="A5" s="1">
        <v>0.2</v>
      </c>
      <c r="B5">
        <v>2.6873999999999998</v>
      </c>
      <c r="C5">
        <v>15.1113</v>
      </c>
      <c r="E5" s="1">
        <v>0.2</v>
      </c>
      <c r="F5">
        <v>3.7921</v>
      </c>
      <c r="G5">
        <v>7.1242000000000001</v>
      </c>
      <c r="I5" s="1">
        <v>0.2</v>
      </c>
      <c r="J5">
        <v>3.4731999999999998</v>
      </c>
      <c r="K5">
        <v>7.4648000000000003</v>
      </c>
      <c r="M5" s="1">
        <v>0.2</v>
      </c>
      <c r="N5">
        <v>2.6789000000000001</v>
      </c>
      <c r="O5">
        <v>8.4711999999999996</v>
      </c>
      <c r="Q5" s="1">
        <v>0.2</v>
      </c>
      <c r="R5">
        <v>2.4502000000000002</v>
      </c>
      <c r="S5">
        <v>5.734</v>
      </c>
      <c r="U5" s="1">
        <v>0.2</v>
      </c>
      <c r="V5">
        <v>2.2517999999999998</v>
      </c>
      <c r="W5">
        <v>4.1679000000000004</v>
      </c>
      <c r="Y5" s="1">
        <v>0.2</v>
      </c>
      <c r="Z5">
        <v>3.8555999999999999</v>
      </c>
      <c r="AA5">
        <v>3.5224000000000002</v>
      </c>
      <c r="AC5" s="1">
        <v>0.2</v>
      </c>
      <c r="AD5">
        <v>3.2542</v>
      </c>
      <c r="AE5">
        <v>3.5478000000000001</v>
      </c>
    </row>
    <row r="6" spans="1:31" x14ac:dyDescent="0.25">
      <c r="A6" s="1">
        <v>0.3</v>
      </c>
      <c r="B6">
        <v>2.7875000000000001</v>
      </c>
      <c r="C6">
        <v>17.5914</v>
      </c>
      <c r="E6" s="1">
        <v>0.3</v>
      </c>
      <c r="F6">
        <v>6.6748000000000003</v>
      </c>
      <c r="G6">
        <v>15.1706</v>
      </c>
      <c r="I6" s="1">
        <v>0.3</v>
      </c>
      <c r="J6">
        <v>3.8580999999999999</v>
      </c>
      <c r="K6">
        <v>7.4227999999999996</v>
      </c>
      <c r="M6" s="1">
        <v>0.3</v>
      </c>
      <c r="N6">
        <v>2.2644000000000002</v>
      </c>
      <c r="O6">
        <v>6.4372999999999996</v>
      </c>
      <c r="Q6" s="1">
        <v>0.3</v>
      </c>
      <c r="R6">
        <v>2.1596000000000002</v>
      </c>
      <c r="S6">
        <v>7.0338000000000003</v>
      </c>
      <c r="U6" s="1">
        <v>0.3</v>
      </c>
      <c r="V6">
        <v>2.6901000000000002</v>
      </c>
      <c r="W6">
        <v>4.4036999999999997</v>
      </c>
      <c r="Y6" s="1">
        <v>0.3</v>
      </c>
      <c r="Z6">
        <v>3.2622</v>
      </c>
      <c r="AA6">
        <v>3.2141999999999999</v>
      </c>
      <c r="AC6" s="1">
        <v>0.3</v>
      </c>
      <c r="AD6">
        <v>3.0023</v>
      </c>
      <c r="AE6">
        <v>3.9889000000000001</v>
      </c>
    </row>
    <row r="7" spans="1:31" x14ac:dyDescent="0.25">
      <c r="A7" s="1">
        <v>0.4</v>
      </c>
      <c r="B7">
        <v>3.0590999999999999</v>
      </c>
      <c r="C7">
        <v>17.5762</v>
      </c>
      <c r="E7" s="1">
        <v>0.4</v>
      </c>
      <c r="F7">
        <v>4.1487999999999996</v>
      </c>
      <c r="G7">
        <v>16.521899999999999</v>
      </c>
      <c r="I7" s="1">
        <v>0.4</v>
      </c>
      <c r="J7">
        <v>4.7789999999999999</v>
      </c>
      <c r="K7">
        <v>6.1795999999999998</v>
      </c>
      <c r="M7" s="1">
        <v>0.4</v>
      </c>
      <c r="N7">
        <v>2.4053</v>
      </c>
      <c r="O7">
        <v>8.5213999999999999</v>
      </c>
      <c r="Q7" s="1">
        <v>0.4</v>
      </c>
      <c r="R7">
        <v>2.0135000000000001</v>
      </c>
      <c r="S7">
        <v>6.5418000000000003</v>
      </c>
      <c r="U7" s="1">
        <v>0.4</v>
      </c>
      <c r="V7">
        <v>3.1943999999999999</v>
      </c>
      <c r="W7">
        <v>3.004</v>
      </c>
      <c r="Y7" s="1">
        <v>0.4</v>
      </c>
      <c r="Z7">
        <v>2.6922999999999999</v>
      </c>
      <c r="AA7">
        <v>4.0282999999999998</v>
      </c>
      <c r="AC7" s="1">
        <v>0.4</v>
      </c>
      <c r="AD7">
        <v>2.952</v>
      </c>
      <c r="AE7">
        <v>5.3128000000000002</v>
      </c>
    </row>
    <row r="8" spans="1:31" x14ac:dyDescent="0.25">
      <c r="A8" s="1">
        <v>0.5</v>
      </c>
      <c r="B8">
        <v>3.1812999999999998</v>
      </c>
      <c r="C8">
        <v>21.052299999999999</v>
      </c>
      <c r="E8" s="1">
        <v>0.5</v>
      </c>
      <c r="F8">
        <v>6.2413999999999996</v>
      </c>
      <c r="G8">
        <v>24.496600000000001</v>
      </c>
      <c r="I8" s="1">
        <v>0.5</v>
      </c>
      <c r="J8">
        <v>4.9661999999999997</v>
      </c>
      <c r="K8">
        <v>4.7179000000000002</v>
      </c>
      <c r="M8" s="1">
        <v>0.5</v>
      </c>
      <c r="N8">
        <v>3.0385</v>
      </c>
      <c r="O8">
        <v>6.9573</v>
      </c>
      <c r="Q8" s="1">
        <v>0.5</v>
      </c>
      <c r="R8">
        <v>2.4346999999999999</v>
      </c>
      <c r="S8">
        <v>5.9397000000000002</v>
      </c>
      <c r="U8" s="1">
        <v>0.5</v>
      </c>
      <c r="V8">
        <v>2.85</v>
      </c>
      <c r="W8">
        <v>3.8045</v>
      </c>
      <c r="Y8" s="1">
        <v>0.5</v>
      </c>
      <c r="Z8">
        <v>3.4489000000000001</v>
      </c>
      <c r="AA8">
        <v>4.3826999999999998</v>
      </c>
      <c r="AC8" s="1">
        <v>0.5</v>
      </c>
      <c r="AD8">
        <v>2.3329</v>
      </c>
      <c r="AE8">
        <v>3.4889999999999999</v>
      </c>
    </row>
    <row r="9" spans="1:31" x14ac:dyDescent="0.25">
      <c r="A9" s="1">
        <v>0.6</v>
      </c>
      <c r="B9">
        <v>2.9192</v>
      </c>
      <c r="C9">
        <v>23.496400000000001</v>
      </c>
      <c r="E9" s="1">
        <v>0.6</v>
      </c>
      <c r="F9">
        <v>4.9858000000000002</v>
      </c>
      <c r="G9">
        <v>21.644200000000001</v>
      </c>
      <c r="I9" s="1">
        <v>0.6</v>
      </c>
      <c r="J9">
        <v>4.5281000000000002</v>
      </c>
      <c r="K9">
        <v>4.5155000000000003</v>
      </c>
      <c r="M9" s="1">
        <v>0.6</v>
      </c>
      <c r="N9">
        <v>3.3936999999999999</v>
      </c>
      <c r="O9">
        <v>7.1321000000000003</v>
      </c>
      <c r="Q9" s="1">
        <v>0.6</v>
      </c>
      <c r="R9">
        <v>2.8772000000000002</v>
      </c>
      <c r="S9">
        <v>7.1801000000000004</v>
      </c>
      <c r="U9" s="1">
        <v>0.6</v>
      </c>
      <c r="V9">
        <v>2.6808000000000001</v>
      </c>
      <c r="W9">
        <v>6.0345000000000004</v>
      </c>
      <c r="Y9" s="1">
        <v>0.6</v>
      </c>
      <c r="Z9">
        <v>4.0662000000000003</v>
      </c>
      <c r="AA9">
        <v>4.6712999999999996</v>
      </c>
      <c r="AC9" s="1">
        <v>0.6</v>
      </c>
      <c r="AD9">
        <v>2.6404999999999998</v>
      </c>
      <c r="AE9">
        <v>3.7505999999999999</v>
      </c>
    </row>
    <row r="10" spans="1:31" x14ac:dyDescent="0.25">
      <c r="A10" s="1">
        <v>0.7</v>
      </c>
      <c r="B10">
        <v>3.4380999999999999</v>
      </c>
      <c r="C10">
        <v>30.94</v>
      </c>
      <c r="E10" s="1">
        <v>0.7</v>
      </c>
      <c r="F10">
        <v>5.9827000000000004</v>
      </c>
      <c r="G10">
        <v>22.2348</v>
      </c>
      <c r="I10" s="1">
        <v>0.7</v>
      </c>
      <c r="J10">
        <v>4.6105</v>
      </c>
      <c r="K10">
        <v>3.2972000000000001</v>
      </c>
      <c r="M10" s="1">
        <v>0.7</v>
      </c>
      <c r="N10">
        <v>3.3934000000000002</v>
      </c>
      <c r="O10">
        <v>8.8907000000000007</v>
      </c>
      <c r="Q10" s="1">
        <v>0.7</v>
      </c>
      <c r="R10">
        <v>2.2025999999999999</v>
      </c>
      <c r="S10">
        <v>5.2786999999999997</v>
      </c>
      <c r="U10" s="1">
        <v>0.7</v>
      </c>
      <c r="V10">
        <v>2.9083000000000001</v>
      </c>
      <c r="W10">
        <v>8.0632999999999999</v>
      </c>
      <c r="Y10" s="1">
        <v>0.7</v>
      </c>
      <c r="Z10">
        <v>3.1650999999999998</v>
      </c>
      <c r="AA10">
        <v>4.3833000000000002</v>
      </c>
      <c r="AC10" s="1">
        <v>0.7</v>
      </c>
      <c r="AD10">
        <v>3.0876999999999999</v>
      </c>
      <c r="AE10">
        <v>3.2391000000000001</v>
      </c>
    </row>
    <row r="11" spans="1:31" x14ac:dyDescent="0.25">
      <c r="A11" s="1">
        <v>0.8</v>
      </c>
      <c r="B11">
        <v>2.9550000000000001</v>
      </c>
      <c r="C11">
        <v>27.315899999999999</v>
      </c>
      <c r="E11" s="1">
        <v>0.8</v>
      </c>
      <c r="F11">
        <v>7.2965</v>
      </c>
      <c r="G11">
        <v>27.5382</v>
      </c>
      <c r="I11" s="1">
        <v>0.8</v>
      </c>
      <c r="J11">
        <v>4.9839000000000002</v>
      </c>
      <c r="K11">
        <v>3.3408000000000002</v>
      </c>
      <c r="M11" s="1">
        <v>0.8</v>
      </c>
      <c r="N11">
        <v>3.0895000000000001</v>
      </c>
      <c r="O11">
        <v>7.4988000000000001</v>
      </c>
      <c r="Q11" s="1">
        <v>0.8</v>
      </c>
      <c r="R11">
        <v>2.7652999999999999</v>
      </c>
      <c r="S11">
        <v>5.0427999999999997</v>
      </c>
      <c r="U11" s="1">
        <v>0.8</v>
      </c>
      <c r="V11">
        <v>3.2627000000000002</v>
      </c>
      <c r="W11">
        <v>7.6039000000000003</v>
      </c>
      <c r="Y11" s="1">
        <v>0.8</v>
      </c>
      <c r="Z11">
        <v>3.7286999999999999</v>
      </c>
      <c r="AA11">
        <v>3.5084</v>
      </c>
      <c r="AC11" s="1">
        <v>0.8</v>
      </c>
      <c r="AD11">
        <v>2.8075999999999999</v>
      </c>
      <c r="AE11">
        <v>4.2243000000000004</v>
      </c>
    </row>
    <row r="12" spans="1:31" x14ac:dyDescent="0.25">
      <c r="A12" s="1">
        <v>0.9</v>
      </c>
      <c r="B12">
        <v>2.7044999999999999</v>
      </c>
      <c r="C12">
        <v>26.973199999999999</v>
      </c>
      <c r="E12" s="1">
        <v>0.9</v>
      </c>
      <c r="F12">
        <v>5.8414999999999999</v>
      </c>
      <c r="G12">
        <v>28.232399999999998</v>
      </c>
      <c r="I12" s="1">
        <v>0.9</v>
      </c>
      <c r="J12">
        <v>3.581</v>
      </c>
      <c r="K12">
        <v>3.3671000000000002</v>
      </c>
      <c r="M12" s="1">
        <v>0.9</v>
      </c>
      <c r="N12">
        <v>3.6071</v>
      </c>
      <c r="O12">
        <v>7.9192</v>
      </c>
      <c r="Q12" s="1">
        <v>0.9</v>
      </c>
      <c r="R12">
        <v>3.0909</v>
      </c>
      <c r="S12">
        <v>4.9419000000000004</v>
      </c>
      <c r="U12" s="1">
        <v>0.9</v>
      </c>
      <c r="V12">
        <v>3.4639000000000002</v>
      </c>
      <c r="W12">
        <v>4.3346999999999998</v>
      </c>
      <c r="Y12" s="1">
        <v>0.9</v>
      </c>
      <c r="Z12">
        <v>4.1159999999999997</v>
      </c>
      <c r="AA12">
        <v>3.7158000000000002</v>
      </c>
      <c r="AC12" s="1">
        <v>0.9</v>
      </c>
      <c r="AD12">
        <v>3.6324000000000001</v>
      </c>
      <c r="AE12">
        <v>3.17</v>
      </c>
    </row>
    <row r="13" spans="1:31" x14ac:dyDescent="0.25">
      <c r="A13" s="1">
        <v>1</v>
      </c>
      <c r="B13">
        <v>2.7021999999999999</v>
      </c>
      <c r="C13">
        <v>18.222200000000001</v>
      </c>
      <c r="E13" s="1">
        <v>1</v>
      </c>
      <c r="F13">
        <v>6.2397999999999998</v>
      </c>
      <c r="G13">
        <v>23.962800000000001</v>
      </c>
      <c r="I13" s="1">
        <v>1</v>
      </c>
      <c r="J13">
        <v>3.5878000000000001</v>
      </c>
      <c r="K13">
        <v>4.2068000000000003</v>
      </c>
      <c r="M13" s="1">
        <v>1</v>
      </c>
      <c r="N13">
        <v>2.58</v>
      </c>
      <c r="O13">
        <v>6.7167000000000003</v>
      </c>
      <c r="Q13" s="1">
        <v>1</v>
      </c>
      <c r="R13">
        <v>2.8963999999999999</v>
      </c>
      <c r="S13">
        <v>5.8189000000000002</v>
      </c>
      <c r="U13" s="1">
        <v>1</v>
      </c>
      <c r="V13">
        <v>3.9584999999999999</v>
      </c>
      <c r="W13">
        <v>5.1666999999999996</v>
      </c>
      <c r="Y13" s="1">
        <v>1</v>
      </c>
      <c r="Z13">
        <v>3.1911</v>
      </c>
      <c r="AA13">
        <v>3.2604000000000002</v>
      </c>
      <c r="AC13" s="1">
        <v>1</v>
      </c>
      <c r="AD13">
        <v>2.8849</v>
      </c>
      <c r="AE13">
        <v>3.3868</v>
      </c>
    </row>
    <row r="15" spans="1:31" x14ac:dyDescent="0.25">
      <c r="A15" t="s">
        <v>7</v>
      </c>
      <c r="B15">
        <f>AVERAGE(B4:B13)</f>
        <v>2.9152499999999995</v>
      </c>
      <c r="C15">
        <f>AVERAGE(C4:C13)</f>
        <v>21.411709999999999</v>
      </c>
      <c r="F15">
        <f>AVERAGE(F4:F13)</f>
        <v>5.7619500000000006</v>
      </c>
      <c r="G15">
        <f>AVERAGE(G4:G13)</f>
        <v>19.15756</v>
      </c>
      <c r="J15">
        <f>AVERAGE(J4:J13)</f>
        <v>4.1410999999999998</v>
      </c>
      <c r="K15">
        <f>AVERAGE(K4:K13)</f>
        <v>5.7329200000000009</v>
      </c>
      <c r="N15">
        <f>AVERAGE(N4:N13)</f>
        <v>2.9323700000000001</v>
      </c>
      <c r="O15">
        <f>AVERAGE(O4:O13)</f>
        <v>7.6668300000000018</v>
      </c>
      <c r="R15">
        <f>AVERAGE(R4:R13)</f>
        <v>2.5127099999999998</v>
      </c>
      <c r="S15">
        <f>AVERAGE(S4:S13)</f>
        <v>6.1768100000000006</v>
      </c>
      <c r="V15">
        <f>AVERAGE(V4:V13)</f>
        <v>2.8970499999999997</v>
      </c>
      <c r="W15">
        <f>AVERAGE(W4:W13)</f>
        <v>5.0472299999999999</v>
      </c>
      <c r="Z15">
        <f>AVERAGE(Z4:Z13)</f>
        <v>3.5028999999999995</v>
      </c>
      <c r="AA15">
        <f>AVERAGE(AA4:AA13)</f>
        <v>3.8670700000000005</v>
      </c>
      <c r="AD15">
        <f>AVERAGE(AD4:AD13)</f>
        <v>3.1161400000000001</v>
      </c>
      <c r="AE15">
        <f>AVERAGE(AE4:AE13)</f>
        <v>3.7398899999999999</v>
      </c>
    </row>
    <row r="16" spans="1:31" x14ac:dyDescent="0.25">
      <c r="A16" t="s">
        <v>8</v>
      </c>
      <c r="B16">
        <f>STDEV(B4:B13)</f>
        <v>0.25018070469162884</v>
      </c>
      <c r="C16">
        <f>STDEV(C4:C13)</f>
        <v>5.4903056809151263</v>
      </c>
      <c r="F16">
        <f>STDEV(F4:F13)</f>
        <v>1.11625830866635</v>
      </c>
      <c r="G16">
        <f>STDEV(G4:G13)</f>
        <v>8.1510245924736946</v>
      </c>
      <c r="J16">
        <f>STDEV(J4:J13)</f>
        <v>0.70864035228660804</v>
      </c>
      <c r="K16">
        <f>STDEV(K4:K13)</f>
        <v>2.9501046771635449</v>
      </c>
      <c r="N16">
        <f>STDEV(N4:N13)</f>
        <v>0.45123571827199671</v>
      </c>
      <c r="O16">
        <f>STDEV(O4:O13)</f>
        <v>0.84192783545330696</v>
      </c>
      <c r="R16">
        <f>STDEV(R4:R13)</f>
        <v>0.37034765183840868</v>
      </c>
      <c r="S16">
        <f>STDEV(S4:S13)</f>
        <v>1.0644205167862739</v>
      </c>
      <c r="V16">
        <f>STDEV(V4:V13)</f>
        <v>0.63135479240193426</v>
      </c>
      <c r="W16">
        <f>STDEV(W4:W13)</f>
        <v>1.6792093960154784</v>
      </c>
      <c r="Z16">
        <f>STDEV(Z4:Z13)</f>
        <v>0.44694448573993445</v>
      </c>
      <c r="AA16">
        <f>STDEV(AA4:AA13)</f>
        <v>0.5036985298767489</v>
      </c>
      <c r="AD16">
        <f>STDEV(AD4:AD13)</f>
        <v>0.61638435195366093</v>
      </c>
      <c r="AE16">
        <f>STDEV(AE4:AE13)</f>
        <v>0.64753059378603173</v>
      </c>
    </row>
    <row r="17" spans="1:42" x14ac:dyDescent="0.25">
      <c r="A17" t="s">
        <v>9</v>
      </c>
      <c r="B17">
        <f>2*B16</f>
        <v>0.50036140938325768</v>
      </c>
      <c r="C17">
        <f>2*C16</f>
        <v>10.980611361830253</v>
      </c>
      <c r="F17">
        <f>2*F16</f>
        <v>2.2325166173327</v>
      </c>
      <c r="G17">
        <f>2*G16</f>
        <v>16.302049184947389</v>
      </c>
      <c r="J17">
        <f>2*J16</f>
        <v>1.4172807045732161</v>
      </c>
      <c r="K17">
        <f>2*K16</f>
        <v>5.9002093543270897</v>
      </c>
      <c r="N17">
        <f>2*N16</f>
        <v>0.90247143654399342</v>
      </c>
      <c r="O17">
        <f>2*O16</f>
        <v>1.6838556709066139</v>
      </c>
      <c r="R17">
        <f>2*R16</f>
        <v>0.74069530367681735</v>
      </c>
      <c r="S17">
        <f>2*S16</f>
        <v>2.1288410335725478</v>
      </c>
      <c r="V17">
        <f>2*V16</f>
        <v>1.2627095848038685</v>
      </c>
      <c r="W17">
        <f>2*W16</f>
        <v>3.3584187920309567</v>
      </c>
      <c r="Z17">
        <f>2*Z16</f>
        <v>0.8938889714798689</v>
      </c>
      <c r="AA17">
        <f>2*AA16</f>
        <v>1.0073970597534978</v>
      </c>
      <c r="AD17">
        <f>2*AD16</f>
        <v>1.2327687039073219</v>
      </c>
      <c r="AE17">
        <f>2*AE16</f>
        <v>1.2950611875720635</v>
      </c>
    </row>
    <row r="18" spans="1:42" x14ac:dyDescent="0.25">
      <c r="A18" t="s">
        <v>10</v>
      </c>
      <c r="B18">
        <f>B15+B17</f>
        <v>3.4156114093832572</v>
      </c>
      <c r="C18">
        <f>C15+C17</f>
        <v>32.392321361830255</v>
      </c>
      <c r="F18">
        <f>F15+F17</f>
        <v>7.9944666173327006</v>
      </c>
      <c r="G18">
        <f>G15+G17</f>
        <v>35.459609184947389</v>
      </c>
      <c r="J18">
        <f>J15+J17</f>
        <v>5.5583807045732154</v>
      </c>
      <c r="K18">
        <f>K15+K17</f>
        <v>11.633129354327091</v>
      </c>
      <c r="N18">
        <f>N15+N17</f>
        <v>3.8348414365439938</v>
      </c>
      <c r="O18">
        <f>O15+O17</f>
        <v>9.350685670906616</v>
      </c>
      <c r="R18">
        <f>R15+R17</f>
        <v>3.2534053036768169</v>
      </c>
      <c r="S18">
        <f>S15+S17</f>
        <v>8.3056510335725484</v>
      </c>
      <c r="V18">
        <f>V15+V17</f>
        <v>4.1597595848038686</v>
      </c>
      <c r="W18">
        <f>W15+W17</f>
        <v>8.4056487920309557</v>
      </c>
      <c r="Z18">
        <f>Z15+Z17</f>
        <v>4.396788971479868</v>
      </c>
      <c r="AA18">
        <f>AA15+AA17</f>
        <v>4.8744670597534983</v>
      </c>
      <c r="AD18">
        <f>AD15+AD17</f>
        <v>4.3489087039073215</v>
      </c>
      <c r="AE18">
        <f>AE15+AE17</f>
        <v>5.0349511875720632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3.5329999999999999</v>
      </c>
      <c r="K26">
        <f>AVERAGE(C3,G3,K3,O3,S3,W3,AA3,AE3)</f>
        <v>8.1527249999999984</v>
      </c>
      <c r="N26">
        <f>J27-J26</f>
        <v>-0.14963749999999987</v>
      </c>
      <c r="O26">
        <f>K27-K26</f>
        <v>-0.54679999999999929</v>
      </c>
      <c r="P26" s="1">
        <v>0.1</v>
      </c>
      <c r="Q26">
        <f>N26/J26*100</f>
        <v>-4.2354231531276501</v>
      </c>
      <c r="R26">
        <f>O26/K26*100</f>
        <v>-6.7069599428411895</v>
      </c>
      <c r="U26">
        <f>J26</f>
        <v>3.5329999999999999</v>
      </c>
      <c r="V26">
        <f>K26</f>
        <v>8.1527249999999984</v>
      </c>
      <c r="W26">
        <f>Q26</f>
        <v>-4.2354231531276501</v>
      </c>
      <c r="X26">
        <f>Q27</f>
        <v>-13.517548825360878</v>
      </c>
      <c r="Y26">
        <f>Q28</f>
        <v>-5.5370789697141038</v>
      </c>
      <c r="Z26">
        <f>Q29</f>
        <v>-10.683555052363433</v>
      </c>
      <c r="AA26">
        <f>Q30</f>
        <v>0.81340220775545091</v>
      </c>
      <c r="AB26">
        <f>Q31</f>
        <v>-0.61031701103877523</v>
      </c>
      <c r="AC26">
        <f>Q32</f>
        <v>1.8553637135578953</v>
      </c>
      <c r="AD26">
        <f>Q33</f>
        <v>9.2881403906028854</v>
      </c>
      <c r="AE26">
        <f>Q34</f>
        <v>6.2740588734786256</v>
      </c>
      <c r="AF26">
        <f>Q35</f>
        <v>-0.79005094820265453</v>
      </c>
      <c r="AG26">
        <f>R26</f>
        <v>-6.7069599428411895</v>
      </c>
      <c r="AH26">
        <f>R27</f>
        <v>-15.4521954315888</v>
      </c>
      <c r="AI26">
        <f>R28</f>
        <v>6.2709094198577342E-2</v>
      </c>
      <c r="AJ26">
        <f>R29</f>
        <v>3.7781845947214272</v>
      </c>
      <c r="AK26">
        <f>R30</f>
        <v>14.746909775565886</v>
      </c>
      <c r="AL26">
        <f>R31</f>
        <v>20.243078234578057</v>
      </c>
      <c r="AM26">
        <f>R32</f>
        <v>32.359272513178141</v>
      </c>
      <c r="AN26">
        <f>R33</f>
        <v>31.96983217267848</v>
      </c>
      <c r="AO26">
        <f>R34</f>
        <v>26.728026518740698</v>
      </c>
      <c r="AP26">
        <f>R35</f>
        <v>8.4626612574323659</v>
      </c>
    </row>
    <row r="27" spans="1:42" x14ac:dyDescent="0.25">
      <c r="I27" s="1">
        <v>0.1</v>
      </c>
      <c r="J27">
        <f>AVERAGE(B4,F4,J4,N4,R4,V4,Z4,AD4)</f>
        <v>3.3833625000000001</v>
      </c>
      <c r="K27">
        <f>AVERAGE(C4,G4,K4,O4,S4,W4,AA4,AE4)</f>
        <v>7.6059249999999992</v>
      </c>
      <c r="N27">
        <f>J28-J26</f>
        <v>-0.47757499999999986</v>
      </c>
      <c r="O27">
        <f>K28-K26</f>
        <v>-1.2597749999999976</v>
      </c>
      <c r="P27" s="1">
        <v>0.2</v>
      </c>
      <c r="Q27">
        <f>N27/J26*100</f>
        <v>-13.517548825360878</v>
      </c>
      <c r="R27">
        <f>O27/K26*100</f>
        <v>-15.4521954315888</v>
      </c>
    </row>
    <row r="28" spans="1:42" x14ac:dyDescent="0.25">
      <c r="I28" s="1">
        <v>0.2</v>
      </c>
      <c r="J28">
        <f>AVERAGE(B5,F5,J5,N5,R5,V5,Z5,AD5)</f>
        <v>3.0554250000000001</v>
      </c>
      <c r="K28">
        <f>AVERAGE(C5,G5,K5,O5,S5,W5,AA5,AE5)</f>
        <v>6.8929500000000008</v>
      </c>
      <c r="N28">
        <f>J29-J26</f>
        <v>-0.19562499999999927</v>
      </c>
      <c r="O28">
        <f>K29-K26</f>
        <v>5.1125000000009635E-3</v>
      </c>
      <c r="P28" s="1">
        <v>0.3</v>
      </c>
      <c r="Q28">
        <f>N28/J26*100</f>
        <v>-5.5370789697141038</v>
      </c>
      <c r="R28">
        <f>O28/K26*100</f>
        <v>6.2709094198577342E-2</v>
      </c>
    </row>
    <row r="29" spans="1:42" x14ac:dyDescent="0.25">
      <c r="I29" s="1">
        <v>0.3</v>
      </c>
      <c r="J29">
        <f>AVERAGE(B6,F6,J6,N6,R6,V6,Z6,AD6)</f>
        <v>3.3373750000000006</v>
      </c>
      <c r="K29">
        <f>AVERAGE(C6,G6,K6,O6,S6,W6,AA6,AE6)</f>
        <v>8.1578374999999994</v>
      </c>
      <c r="N29">
        <f>J30-J26</f>
        <v>-0.37745000000000006</v>
      </c>
      <c r="O29">
        <f>K30-K26</f>
        <v>0.30802500000000244</v>
      </c>
      <c r="P29" s="1">
        <v>0.4</v>
      </c>
      <c r="Q29">
        <f>N29/J26*100</f>
        <v>-10.683555052363433</v>
      </c>
      <c r="R29">
        <f>O29/K26*100</f>
        <v>3.7781845947214272</v>
      </c>
    </row>
    <row r="30" spans="1:42" x14ac:dyDescent="0.25">
      <c r="I30" s="1">
        <v>0.4</v>
      </c>
      <c r="J30">
        <f>AVERAGE(B7,F7,J7,N7,R7,V7,Z7,AD7)</f>
        <v>3.1555499999999999</v>
      </c>
      <c r="K30">
        <f>AVERAGE(C7,G7,K7,O7,S7,W7,AA7,AE7)</f>
        <v>8.4607500000000009</v>
      </c>
      <c r="N30">
        <f>J31-J26</f>
        <v>2.8737500000000082E-2</v>
      </c>
      <c r="O30">
        <f>K31-K26</f>
        <v>1.2022750000000038</v>
      </c>
      <c r="P30" s="1">
        <v>0.5</v>
      </c>
      <c r="Q30">
        <f>N30/J26*100</f>
        <v>0.81340220775545091</v>
      </c>
      <c r="R30">
        <f>O30/K26*100</f>
        <v>14.746909775565886</v>
      </c>
    </row>
    <row r="31" spans="1:42" x14ac:dyDescent="0.25">
      <c r="I31" s="1">
        <v>0.5</v>
      </c>
      <c r="J31">
        <f>AVERAGE(B8,F8,J8,N8,R8,V8,Z8,AD8)</f>
        <v>3.5617375</v>
      </c>
      <c r="K31">
        <f>AVERAGE(C8,G8,K8,O8,S8,W8,AA8,AE8)</f>
        <v>9.3550000000000022</v>
      </c>
      <c r="N31">
        <f>J32-J26</f>
        <v>-2.1562499999999929E-2</v>
      </c>
      <c r="O31">
        <f>K32-K26</f>
        <v>1.6503625000000035</v>
      </c>
      <c r="P31" s="1">
        <v>0.6</v>
      </c>
      <c r="Q31">
        <f>N31/J26*100</f>
        <v>-0.61031701103877523</v>
      </c>
      <c r="R31">
        <f>O31/K26*100</f>
        <v>20.243078234578057</v>
      </c>
    </row>
    <row r="32" spans="1:42" x14ac:dyDescent="0.25">
      <c r="I32" s="1">
        <v>0.6</v>
      </c>
      <c r="J32">
        <f>AVERAGE(B9,F9,J9,N9,R9,V9,Z9,AD9)</f>
        <v>3.5114375</v>
      </c>
      <c r="K32">
        <f>AVERAGE(C9,G9,K9,O9,S9,W9,AA9,AE9)</f>
        <v>9.803087500000002</v>
      </c>
      <c r="N32">
        <f>J33-J26</f>
        <v>6.5550000000000441E-2</v>
      </c>
      <c r="O32">
        <f>K33-K26</f>
        <v>2.6381625000000017</v>
      </c>
      <c r="P32" s="1">
        <v>0.7</v>
      </c>
      <c r="Q32">
        <f>N32/J26*100</f>
        <v>1.8553637135578953</v>
      </c>
      <c r="R32">
        <f>O32/K26*100</f>
        <v>32.359272513178141</v>
      </c>
    </row>
    <row r="33" spans="1:18" x14ac:dyDescent="0.25">
      <c r="I33" s="1">
        <v>0.7</v>
      </c>
      <c r="J33">
        <f>AVERAGE(B10,F10,J10,N10,R10,V10,Z10,AD10)</f>
        <v>3.5985500000000004</v>
      </c>
      <c r="K33">
        <f>AVERAGE(C10,G10,K10,O10,S10,W10,AA10,AE10)</f>
        <v>10.7908875</v>
      </c>
      <c r="N33">
        <f>J34-J26</f>
        <v>0.32814999999999994</v>
      </c>
      <c r="O33">
        <f>K34-K26</f>
        <v>2.6064125000000011</v>
      </c>
      <c r="P33" s="1">
        <v>0.8</v>
      </c>
      <c r="Q33">
        <f>N33/J26*100</f>
        <v>9.2881403906028854</v>
      </c>
      <c r="R33">
        <f>O33/K26*100</f>
        <v>31.96983217267848</v>
      </c>
    </row>
    <row r="34" spans="1:18" x14ac:dyDescent="0.25">
      <c r="I34" s="1">
        <v>0.8</v>
      </c>
      <c r="J34">
        <f>AVERAGE(B11,F11,J11,N11,R11,V11,Z11,AD11)</f>
        <v>3.8611499999999999</v>
      </c>
      <c r="K34">
        <f>AVERAGE(C11,G11,K11,O11,S11,W11,AA11,AE11)</f>
        <v>10.7591375</v>
      </c>
      <c r="N34">
        <f>J35-J26</f>
        <v>0.22166249999999987</v>
      </c>
      <c r="O34">
        <f>K35-K26</f>
        <v>2.1790625000000023</v>
      </c>
      <c r="P34" s="1">
        <v>0.9</v>
      </c>
      <c r="Q34">
        <f>N34/J26*100</f>
        <v>6.2740588734786256</v>
      </c>
      <c r="R34">
        <f>O34/K26*100</f>
        <v>26.728026518740698</v>
      </c>
    </row>
    <row r="35" spans="1:18" x14ac:dyDescent="0.25">
      <c r="I35" s="1">
        <v>0.9</v>
      </c>
      <c r="J35">
        <f>AVERAGE(B12,F12,J12,N12,R12,V12,Z12,AD12)</f>
        <v>3.7546624999999998</v>
      </c>
      <c r="K35">
        <f>AVERAGE(C12,G12,K12,O12,S12,W12,AA12,AE12)</f>
        <v>10.331787500000001</v>
      </c>
      <c r="N35">
        <f>J36-J26</f>
        <v>-2.7912499999999785E-2</v>
      </c>
      <c r="O35">
        <f>K36-K26</f>
        <v>0.68993750000000276</v>
      </c>
      <c r="P35" s="1">
        <v>1</v>
      </c>
      <c r="Q35">
        <f>N35/J26*100</f>
        <v>-0.79005094820265453</v>
      </c>
      <c r="R35">
        <f>O35/K26*100</f>
        <v>8.4626612574323659</v>
      </c>
    </row>
    <row r="36" spans="1:18" x14ac:dyDescent="0.25">
      <c r="I36" s="1">
        <v>1</v>
      </c>
      <c r="J36">
        <f>AVERAGE(B13,F13,J13,N13,R13,V13,Z13,AD13)</f>
        <v>3.5050875000000001</v>
      </c>
      <c r="K36">
        <f>AVERAGE(C13,G13,K13,O13,S13,W13,AA13,AE13)</f>
        <v>8.8426625000000012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3.6431</v>
      </c>
      <c r="C41">
        <f>C3</f>
        <v>17.7133</v>
      </c>
    </row>
    <row r="42" spans="1:18" x14ac:dyDescent="0.25">
      <c r="A42" s="1">
        <v>2</v>
      </c>
      <c r="B42">
        <f>F3</f>
        <v>5.5242000000000004</v>
      </c>
      <c r="C42">
        <f>G3</f>
        <v>5.1367000000000003</v>
      </c>
    </row>
    <row r="43" spans="1:18" x14ac:dyDescent="0.25">
      <c r="A43" s="1">
        <v>3</v>
      </c>
      <c r="B43">
        <f>J3</f>
        <v>4.2613000000000003</v>
      </c>
      <c r="C43">
        <f>K3</f>
        <v>15.5725</v>
      </c>
    </row>
    <row r="44" spans="1:18" x14ac:dyDescent="0.25">
      <c r="A44" s="1">
        <v>4</v>
      </c>
      <c r="B44">
        <f>N3</f>
        <v>2.5781999999999998</v>
      </c>
      <c r="C44">
        <f>O3</f>
        <v>7.5528000000000004</v>
      </c>
    </row>
    <row r="45" spans="1:18" x14ac:dyDescent="0.25">
      <c r="A45" s="1">
        <v>5</v>
      </c>
      <c r="B45">
        <f>R3</f>
        <v>3.2322000000000002</v>
      </c>
      <c r="C45">
        <f>S3</f>
        <v>7.7354000000000003</v>
      </c>
    </row>
    <row r="46" spans="1:18" x14ac:dyDescent="0.25">
      <c r="A46" s="1">
        <v>6</v>
      </c>
      <c r="B46">
        <f>V3</f>
        <v>2.1070000000000002</v>
      </c>
      <c r="C46">
        <f>W3</f>
        <v>3.7825000000000002</v>
      </c>
    </row>
    <row r="47" spans="1:18" x14ac:dyDescent="0.25">
      <c r="A47" s="1">
        <v>7</v>
      </c>
      <c r="B47">
        <f>Z3</f>
        <v>3.6821999999999999</v>
      </c>
      <c r="C47">
        <f>AA3</f>
        <v>4.4580000000000002</v>
      </c>
    </row>
    <row r="48" spans="1:18" x14ac:dyDescent="0.25">
      <c r="A48" s="1">
        <v>8</v>
      </c>
      <c r="B48">
        <f>AD3</f>
        <v>3.2357999999999998</v>
      </c>
      <c r="C48">
        <f>AE3</f>
        <v>3.2706</v>
      </c>
    </row>
    <row r="50" spans="1:3" x14ac:dyDescent="0.25">
      <c r="A50" t="s">
        <v>19</v>
      </c>
      <c r="B50">
        <f>AVERAGE(B41:B48)</f>
        <v>3.5329999999999999</v>
      </c>
      <c r="C50">
        <f>AVERAGE(C41:C48)</f>
        <v>8.1527249999999984</v>
      </c>
    </row>
    <row r="51" spans="1:3" x14ac:dyDescent="0.25">
      <c r="A51" t="s">
        <v>8</v>
      </c>
      <c r="B51">
        <f>STDEV(B41:B48)</f>
        <v>1.0456446063826599</v>
      </c>
      <c r="C51">
        <f>STDEV(C41:C48)</f>
        <v>5.5119757442318313</v>
      </c>
    </row>
    <row r="52" spans="1:3" x14ac:dyDescent="0.25">
      <c r="A52" t="s">
        <v>20</v>
      </c>
      <c r="B52">
        <f>1.5*B51</f>
        <v>1.5684669095739898</v>
      </c>
      <c r="C52">
        <f>1.5*C51</f>
        <v>8.2679636163477461</v>
      </c>
    </row>
    <row r="53" spans="1:3" x14ac:dyDescent="0.25">
      <c r="A53" t="s">
        <v>9</v>
      </c>
      <c r="B53">
        <f>2*B51</f>
        <v>2.0912892127653198</v>
      </c>
      <c r="C53">
        <f>2*C51</f>
        <v>11.023951488463663</v>
      </c>
    </row>
    <row r="54" spans="1:3" x14ac:dyDescent="0.25">
      <c r="A54" t="s">
        <v>21</v>
      </c>
      <c r="B54">
        <f>B50+B52</f>
        <v>5.1014669095739897</v>
      </c>
      <c r="C54">
        <f>C50+C52</f>
        <v>16.420688616347746</v>
      </c>
    </row>
    <row r="55" spans="1:3" x14ac:dyDescent="0.25">
      <c r="A55" t="s">
        <v>10</v>
      </c>
      <c r="B55">
        <f>B50+B53</f>
        <v>5.6242892127653192</v>
      </c>
      <c r="C55">
        <f>C50+C53</f>
        <v>19.176676488463663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2015-05-25T02:35:47Z</dcterms:created>
  <dcterms:modified xsi:type="dcterms:W3CDTF">2015-06-16T01:54:30Z</dcterms:modified>
</cp:coreProperties>
</file>