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<sst xmlns="http://schemas.openxmlformats.org/spreadsheetml/2006/main" count="48" uniqueCount="22">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</sst>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5.0148000000000001</v>
      </c>
      <c r="C3">
        <v>3.7208000000000001</v>
      </c>
      <c r="E3" s="1">
        <v>121</v>
      </c>
      <c r="F3">
        <v>14.4307</v>
      </c>
      <c r="G3">
        <v>10.5764</v>
      </c>
      <c r="I3" s="1">
        <v>121</v>
      </c>
      <c r="J3">
        <v>18.292999999999999</v>
      </c>
      <c r="K3">
        <v>9.4746000000000006</v>
      </c>
      <c r="M3" s="1">
        <v>121</v>
      </c>
      <c r="N3">
        <v>29.246400000000001</v>
      </c>
      <c r="O3">
        <v>13.9964</v>
      </c>
      <c r="Q3" s="1">
        <v>121</v>
      </c>
      <c r="R3">
        <v>15.2029</v>
      </c>
      <c r="S3">
        <v>12.5382</v>
      </c>
      <c r="U3" s="1">
        <v>121</v>
      </c>
      <c r="V3">
        <v>4.8617999999999997</v>
      </c>
      <c r="W3">
        <v>8.1498000000000008</v>
      </c>
      <c r="Y3" s="1">
        <v>121</v>
      </c>
      <c r="Z3">
        <v>6.3380000000000001</v>
      </c>
      <c r="AA3">
        <v>4.7838000000000003</v>
      </c>
      <c r="AC3" s="1">
        <v>121</v>
      </c>
      <c r="AD3">
        <v>5.7569999999999997</v>
      </c>
      <c r="AE3">
        <v>2.8157999999999999</v>
      </c>
    </row>
    <row r="4" spans="1:31" x14ac:dyDescent="0.25">
      <c r="A4" s="1">
        <v>0.1</v>
      </c>
      <c r="B4">
        <v>6.9893999999999998</v>
      </c>
      <c r="C4">
        <v>3.4382000000000001</v>
      </c>
      <c r="E4" s="1">
        <v>0.1</v>
      </c>
      <c r="F4">
        <v>9.5660000000000007</v>
      </c>
      <c r="G4">
        <v>14.8591</v>
      </c>
      <c r="I4" s="1">
        <v>0.1</v>
      </c>
      <c r="J4">
        <v>15.0122</v>
      </c>
      <c r="K4">
        <v>20.915600000000001</v>
      </c>
      <c r="M4" s="1">
        <v>0.1</v>
      </c>
      <c r="N4">
        <v>9.5809999999999995</v>
      </c>
      <c r="O4">
        <v>17.2484</v>
      </c>
      <c r="Q4" s="1">
        <v>0.1</v>
      </c>
      <c r="R4">
        <v>8.6982999999999997</v>
      </c>
      <c r="S4">
        <v>8.2638999999999996</v>
      </c>
      <c r="U4" s="1">
        <v>0.1</v>
      </c>
      <c r="V4">
        <v>4.1300999999999997</v>
      </c>
      <c r="W4">
        <v>5.7530000000000001</v>
      </c>
      <c r="Y4" s="1">
        <v>0.1</v>
      </c>
      <c r="Z4">
        <v>12.916499999999999</v>
      </c>
      <c r="AA4">
        <v>6.5670999999999999</v>
      </c>
      <c r="AC4" s="1">
        <v>0.1</v>
      </c>
      <c r="AD4">
        <v>4.5262000000000002</v>
      </c>
      <c r="AE4">
        <v>2.8725000000000001</v>
      </c>
    </row>
    <row r="5" spans="1:31" x14ac:dyDescent="0.25">
      <c r="A5" s="1">
        <v>0.2</v>
      </c>
      <c r="B5">
        <v>4.3293999999999997</v>
      </c>
      <c r="C5">
        <v>6.2472000000000003</v>
      </c>
      <c r="E5" s="1">
        <v>0.2</v>
      </c>
      <c r="F5">
        <v>19.6053</v>
      </c>
      <c r="G5">
        <v>15.829599999999999</v>
      </c>
      <c r="I5" s="1">
        <v>0.2</v>
      </c>
      <c r="J5">
        <v>22.550999999999998</v>
      </c>
      <c r="K5">
        <v>19.764600000000002</v>
      </c>
      <c r="M5" s="1">
        <v>0.2</v>
      </c>
      <c r="N5">
        <v>12.3635</v>
      </c>
      <c r="O5">
        <v>13.287100000000001</v>
      </c>
      <c r="Q5" s="1">
        <v>0.2</v>
      </c>
      <c r="R5">
        <v>5.0076999999999998</v>
      </c>
      <c r="S5">
        <v>6.4763999999999999</v>
      </c>
      <c r="U5" s="1">
        <v>0.2</v>
      </c>
      <c r="V5">
        <v>3.6267</v>
      </c>
      <c r="W5">
        <v>6.5423</v>
      </c>
      <c r="Y5" s="1">
        <v>0.2</v>
      </c>
      <c r="Z5">
        <v>20.2959</v>
      </c>
      <c r="AA5">
        <v>15.650499999999999</v>
      </c>
      <c r="AC5" s="1">
        <v>0.2</v>
      </c>
      <c r="AD5">
        <v>4.3333000000000004</v>
      </c>
      <c r="AE5">
        <v>3.4529999999999998</v>
      </c>
    </row>
    <row r="6" spans="1:31" x14ac:dyDescent="0.25">
      <c r="A6" s="1">
        <v>0.3</v>
      </c>
      <c r="B6">
        <v>8.6830999999999996</v>
      </c>
      <c r="C6">
        <v>6.4115000000000002</v>
      </c>
      <c r="E6" s="1">
        <v>0.3</v>
      </c>
      <c r="F6">
        <v>11.5184</v>
      </c>
      <c r="G6">
        <v>14.995799999999999</v>
      </c>
      <c r="I6" s="1">
        <v>0.3</v>
      </c>
      <c r="J6">
        <v>44.823599999999999</v>
      </c>
      <c r="K6">
        <v>49.1661</v>
      </c>
      <c r="M6" s="1">
        <v>0.3</v>
      </c>
      <c r="N6">
        <v>17.741</v>
      </c>
      <c r="O6">
        <v>21.5032</v>
      </c>
      <c r="Q6" s="1">
        <v>0.3</v>
      </c>
      <c r="R6">
        <v>5.5442999999999998</v>
      </c>
      <c r="S6">
        <v>4.9040999999999997</v>
      </c>
      <c r="U6" s="1">
        <v>0.3</v>
      </c>
      <c r="V6">
        <v>3.2387999999999999</v>
      </c>
      <c r="W6">
        <v>6.1977000000000002</v>
      </c>
      <c r="Y6" s="1">
        <v>0.3</v>
      </c>
      <c r="Z6">
        <v>8.1107999999999993</v>
      </c>
      <c r="AA6">
        <v>9.0440000000000005</v>
      </c>
      <c r="AC6" s="1">
        <v>0.3</v>
      </c>
      <c r="AD6">
        <v>5.4138000000000002</v>
      </c>
      <c r="AE6">
        <v>3.2568999999999999</v>
      </c>
    </row>
    <row r="7" spans="1:31" x14ac:dyDescent="0.25">
      <c r="A7" s="1">
        <v>0.4</v>
      </c>
      <c r="B7">
        <v>4.3803000000000001</v>
      </c>
      <c r="C7">
        <v>3.6726000000000001</v>
      </c>
      <c r="E7" s="1">
        <v>0.4</v>
      </c>
      <c r="F7">
        <v>13.146599999999999</v>
      </c>
      <c r="G7">
        <v>9.2454000000000001</v>
      </c>
      <c r="I7" s="1">
        <v>0.4</v>
      </c>
      <c r="J7">
        <v>17.9587</v>
      </c>
      <c r="K7">
        <v>13.1143</v>
      </c>
      <c r="M7" s="1">
        <v>0.4</v>
      </c>
      <c r="N7">
        <v>17.180900000000001</v>
      </c>
      <c r="O7">
        <v>19.599699999999999</v>
      </c>
      <c r="Q7" s="1">
        <v>0.4</v>
      </c>
      <c r="R7">
        <v>2.7393999999999998</v>
      </c>
      <c r="S7">
        <v>3.6577000000000002</v>
      </c>
      <c r="U7" s="1">
        <v>0.4</v>
      </c>
      <c r="V7">
        <v>2.8628</v>
      </c>
      <c r="W7">
        <v>4.0761000000000003</v>
      </c>
      <c r="Y7" s="1">
        <v>0.4</v>
      </c>
      <c r="Z7">
        <v>8.4733999999999998</v>
      </c>
      <c r="AA7">
        <v>11.422800000000001</v>
      </c>
      <c r="AC7" s="1">
        <v>0.4</v>
      </c>
      <c r="AD7">
        <v>6.4108000000000001</v>
      </c>
      <c r="AE7">
        <v>3.1255999999999999</v>
      </c>
    </row>
    <row r="8" spans="1:31" x14ac:dyDescent="0.25">
      <c r="A8" s="1">
        <v>0.5</v>
      </c>
      <c r="B8">
        <v>4.4511000000000003</v>
      </c>
      <c r="C8">
        <v>2.9203999999999999</v>
      </c>
      <c r="E8" s="1">
        <v>0.5</v>
      </c>
      <c r="F8">
        <v>9.9094999999999995</v>
      </c>
      <c r="G8">
        <v>12.296900000000001</v>
      </c>
      <c r="I8" s="1">
        <v>0.5</v>
      </c>
      <c r="J8">
        <v>27.169699999999999</v>
      </c>
      <c r="K8">
        <v>22.378499999999999</v>
      </c>
      <c r="M8" s="1">
        <v>0.5</v>
      </c>
      <c r="N8">
        <v>16.4268</v>
      </c>
      <c r="O8">
        <v>10.46</v>
      </c>
      <c r="Q8" s="1">
        <v>0.5</v>
      </c>
      <c r="R8">
        <v>5.1132</v>
      </c>
      <c r="S8">
        <v>5.3040000000000003</v>
      </c>
      <c r="U8" s="1">
        <v>0.5</v>
      </c>
      <c r="V8">
        <v>3.2008000000000001</v>
      </c>
      <c r="W8">
        <v>4.0929000000000002</v>
      </c>
      <c r="Y8" s="1">
        <v>0.5</v>
      </c>
      <c r="Z8">
        <v>6.1398999999999999</v>
      </c>
      <c r="AA8">
        <v>4.1567999999999996</v>
      </c>
      <c r="AC8" s="1">
        <v>0.5</v>
      </c>
      <c r="AD8">
        <v>7.8464</v>
      </c>
      <c r="AE8">
        <v>2.7673000000000001</v>
      </c>
    </row>
    <row r="9" spans="1:31" x14ac:dyDescent="0.25">
      <c r="A9" s="1">
        <v>0.6</v>
      </c>
      <c r="B9">
        <v>4.9016999999999999</v>
      </c>
      <c r="C9">
        <v>2.8730000000000002</v>
      </c>
      <c r="E9" s="1">
        <v>0.6</v>
      </c>
      <c r="F9">
        <v>8.5968999999999998</v>
      </c>
      <c r="G9">
        <v>9.8793000000000006</v>
      </c>
      <c r="I9" s="1">
        <v>0.6</v>
      </c>
      <c r="J9">
        <v>43.119799999999998</v>
      </c>
      <c r="K9">
        <v>70.0214</v>
      </c>
      <c r="M9" s="1">
        <v>0.6</v>
      </c>
      <c r="N9">
        <v>20.359300000000001</v>
      </c>
      <c r="O9">
        <v>6.1219999999999999</v>
      </c>
      <c r="Q9" s="1">
        <v>0.6</v>
      </c>
      <c r="R9">
        <v>7.5754999999999999</v>
      </c>
      <c r="S9">
        <v>5.8311999999999999</v>
      </c>
      <c r="U9" s="1">
        <v>0.6</v>
      </c>
      <c r="V9">
        <v>3.4359999999999999</v>
      </c>
      <c r="W9">
        <v>3.9049999999999998</v>
      </c>
      <c r="Y9" s="1">
        <v>0.6</v>
      </c>
      <c r="Z9">
        <v>5.4724000000000004</v>
      </c>
      <c r="AA9">
        <v>4.9974999999999996</v>
      </c>
      <c r="AC9" s="1">
        <v>0.6</v>
      </c>
      <c r="AD9">
        <v>6.4039000000000001</v>
      </c>
      <c r="AE9">
        <v>3.1918000000000002</v>
      </c>
    </row>
    <row r="10" spans="1:31" x14ac:dyDescent="0.25">
      <c r="A10" s="1">
        <v>0.7</v>
      </c>
      <c r="B10">
        <v>6.8385999999999996</v>
      </c>
      <c r="C10">
        <v>2.7711999999999999</v>
      </c>
      <c r="E10" s="1">
        <v>0.7</v>
      </c>
      <c r="F10">
        <v>6.0293999999999999</v>
      </c>
      <c r="G10">
        <v>6.5159000000000002</v>
      </c>
      <c r="I10" s="1">
        <v>0.7</v>
      </c>
      <c r="J10">
        <v>58.453600000000002</v>
      </c>
      <c r="K10">
        <v>61.4604</v>
      </c>
      <c r="M10" s="1">
        <v>0.7</v>
      </c>
      <c r="N10">
        <v>10.384600000000001</v>
      </c>
      <c r="O10">
        <v>4.4576000000000002</v>
      </c>
      <c r="Q10" s="1">
        <v>0.7</v>
      </c>
      <c r="R10">
        <v>10.5367</v>
      </c>
      <c r="S10">
        <v>8.5671999999999997</v>
      </c>
      <c r="U10" s="1">
        <v>0.7</v>
      </c>
      <c r="V10">
        <v>3.6604000000000001</v>
      </c>
      <c r="W10">
        <v>6.6493000000000002</v>
      </c>
      <c r="Y10" s="1">
        <v>0.7</v>
      </c>
      <c r="Z10">
        <v>7.2045000000000003</v>
      </c>
      <c r="AA10">
        <v>6.6452</v>
      </c>
      <c r="AC10" s="1">
        <v>0.7</v>
      </c>
      <c r="AD10">
        <v>5.5654000000000003</v>
      </c>
      <c r="AE10">
        <v>3.1040000000000001</v>
      </c>
    </row>
    <row r="11" spans="1:31" x14ac:dyDescent="0.25">
      <c r="A11" s="1">
        <v>0.8</v>
      </c>
      <c r="B11">
        <v>37.622399999999999</v>
      </c>
      <c r="C11">
        <v>3.6078999999999999</v>
      </c>
      <c r="E11" s="1">
        <v>0.8</v>
      </c>
      <c r="F11">
        <v>8.3049999999999997</v>
      </c>
      <c r="G11">
        <v>10.511200000000001</v>
      </c>
      <c r="I11" s="1">
        <v>0.8</v>
      </c>
      <c r="J11">
        <v>57.956299999999999</v>
      </c>
      <c r="K11">
        <v>47.630600000000001</v>
      </c>
      <c r="M11" s="1">
        <v>0.8</v>
      </c>
      <c r="N11">
        <v>15.952999999999999</v>
      </c>
      <c r="O11">
        <v>14.8454</v>
      </c>
      <c r="Q11" s="1">
        <v>0.8</v>
      </c>
      <c r="R11">
        <v>8.4065999999999992</v>
      </c>
      <c r="S11">
        <v>8.1231000000000009</v>
      </c>
      <c r="U11" s="1">
        <v>0.8</v>
      </c>
      <c r="V11">
        <v>3.1713</v>
      </c>
      <c r="W11">
        <v>6.5045999999999999</v>
      </c>
      <c r="Y11" s="1">
        <v>0.8</v>
      </c>
      <c r="Z11">
        <v>9.8274000000000008</v>
      </c>
      <c r="AA11">
        <v>8.4062000000000001</v>
      </c>
      <c r="AC11" s="1">
        <v>0.8</v>
      </c>
      <c r="AD11">
        <v>8.6028000000000002</v>
      </c>
      <c r="AE11">
        <v>3.9243999999999999</v>
      </c>
    </row>
    <row r="12" spans="1:31" x14ac:dyDescent="0.25">
      <c r="A12" s="1">
        <v>0.9</v>
      </c>
      <c r="B12">
        <v>30.0914</v>
      </c>
      <c r="C12">
        <v>2.9647999999999999</v>
      </c>
      <c r="E12" s="1">
        <v>0.9</v>
      </c>
      <c r="F12">
        <v>6.9862000000000002</v>
      </c>
      <c r="G12">
        <v>7.0591999999999997</v>
      </c>
      <c r="I12" s="1">
        <v>0.9</v>
      </c>
      <c r="J12">
        <v>31.966899999999999</v>
      </c>
      <c r="K12">
        <v>28.6008</v>
      </c>
      <c r="M12" s="1">
        <v>0.9</v>
      </c>
      <c r="N12">
        <v>11.5825</v>
      </c>
      <c r="O12">
        <v>29.287400000000002</v>
      </c>
      <c r="Q12" s="1">
        <v>0.9</v>
      </c>
      <c r="R12">
        <v>7.5907999999999998</v>
      </c>
      <c r="S12">
        <v>7.3860999999999999</v>
      </c>
      <c r="U12" s="1">
        <v>0.9</v>
      </c>
      <c r="V12">
        <v>2.6558000000000002</v>
      </c>
      <c r="W12">
        <v>4.6982999999999997</v>
      </c>
      <c r="Y12" s="1">
        <v>0.9</v>
      </c>
      <c r="Z12">
        <v>14.6929</v>
      </c>
      <c r="AA12">
        <v>5.4210000000000003</v>
      </c>
      <c r="AC12" s="1">
        <v>0.9</v>
      </c>
      <c r="AD12">
        <v>7.4279999999999999</v>
      </c>
      <c r="AE12">
        <v>3.7732000000000001</v>
      </c>
    </row>
    <row r="13" spans="1:31" x14ac:dyDescent="0.25">
      <c r="A13" s="1">
        <v>1</v>
      </c>
      <c r="B13">
        <v>12.347200000000001</v>
      </c>
      <c r="C13">
        <v>9.8398000000000003</v>
      </c>
      <c r="E13" s="1">
        <v>1</v>
      </c>
      <c r="F13">
        <v>6.4132999999999996</v>
      </c>
      <c r="G13">
        <v>5.9367000000000001</v>
      </c>
      <c r="I13" s="1">
        <v>1</v>
      </c>
      <c r="J13">
        <v>19.3003</v>
      </c>
      <c r="K13">
        <v>26.871099999999998</v>
      </c>
      <c r="M13" s="1">
        <v>1</v>
      </c>
      <c r="N13">
        <v>51.0105</v>
      </c>
      <c r="O13">
        <v>26.7697</v>
      </c>
      <c r="Q13" s="1">
        <v>1</v>
      </c>
      <c r="R13">
        <v>5.3705999999999996</v>
      </c>
      <c r="S13">
        <v>3.6564000000000001</v>
      </c>
      <c r="U13" s="1">
        <v>1</v>
      </c>
      <c r="V13">
        <v>2.9796</v>
      </c>
      <c r="W13">
        <v>4.5197000000000003</v>
      </c>
      <c r="Y13" s="1">
        <v>1</v>
      </c>
      <c r="Z13">
        <v>7.5533999999999999</v>
      </c>
      <c r="AA13">
        <v>3.9628999999999999</v>
      </c>
      <c r="AC13" s="1">
        <v>1</v>
      </c>
      <c r="AD13">
        <v>6.9089999999999998</v>
      </c>
      <c r="AE13">
        <v>3.2873000000000001</v>
      </c>
    </row>
    <row r="15" spans="1:31" x14ac:dyDescent="0.25">
      <c r="A15" t="s">
        <v>7</v>
      </c>
      <c r="B15">
        <f>AVERAGE(B4:B13)</f>
        <v>12.063459999999999</v>
      </c>
      <c r="C15">
        <f>AVERAGE(C4:C13)</f>
        <v>4.4746600000000001</v>
      </c>
      <c r="F15">
        <f>AVERAGE(F4:F13)</f>
        <v>10.007659999999998</v>
      </c>
      <c r="G15">
        <f>AVERAGE(G4:G13)</f>
        <v>10.712910000000001</v>
      </c>
      <c r="J15">
        <f>AVERAGE(J4:J13)</f>
        <v>33.831209999999999</v>
      </c>
      <c r="K15">
        <f>AVERAGE(K4:K13)</f>
        <v>35.992339999999999</v>
      </c>
      <c r="N15">
        <f>AVERAGE(N4:N13)</f>
        <v>18.258310000000002</v>
      </c>
      <c r="O15">
        <f>AVERAGE(O4:O13)</f>
        <v>16.358049999999999</v>
      </c>
      <c r="R15">
        <f>AVERAGE(R4:R13)</f>
        <v>6.6583099999999984</v>
      </c>
      <c r="S15">
        <f>AVERAGE(S4:S13)</f>
        <v>6.2170100000000001</v>
      </c>
      <c r="V15">
        <f>AVERAGE(V4:V13)</f>
        <v>3.29623</v>
      </c>
      <c r="W15">
        <f>AVERAGE(W4:W13)</f>
        <v>5.2938900000000002</v>
      </c>
      <c r="Z15">
        <f>AVERAGE(Z4:Z13)</f>
        <v>10.068709999999999</v>
      </c>
      <c r="AA15">
        <f>AVERAGE(AA4:AA13)</f>
        <v>7.6274000000000015</v>
      </c>
      <c r="AD15">
        <f>AVERAGE(AD4:AD13)</f>
        <v>6.3439599999999992</v>
      </c>
      <c r="AE15">
        <f>AVERAGE(AE4:AE13)</f>
        <v>3.2755999999999998</v>
      </c>
    </row>
    <row r="16" spans="1:31" x14ac:dyDescent="0.25">
      <c r="A16" t="s">
        <v>8</v>
      </c>
      <c r="B16">
        <f>STDEV(B4:B13)</f>
        <v>11.883247247579728</v>
      </c>
      <c r="C16">
        <f>STDEV(C4:C13)</f>
        <v>2.3168294672773064</v>
      </c>
      <c r="F16">
        <f>STDEV(F4:F13)</f>
        <v>4.0444634859686106</v>
      </c>
      <c r="G16">
        <f>STDEV(G4:G13)</f>
        <v>3.6649909651093719</v>
      </c>
      <c r="J16">
        <f>STDEV(J4:J13)</f>
        <v>16.288121644413831</v>
      </c>
      <c r="K16">
        <f>STDEV(K4:K13)</f>
        <v>19.586891659826421</v>
      </c>
      <c r="N16">
        <f>STDEV(N4:N13)</f>
        <v>12.036166129577047</v>
      </c>
      <c r="O16">
        <f>STDEV(O4:O13)</f>
        <v>8.2073639092179462</v>
      </c>
      <c r="R16">
        <f>STDEV(R4:R13)</f>
        <v>2.293461973354308</v>
      </c>
      <c r="S16">
        <f>STDEV(S4:S13)</f>
        <v>1.8437083985212463</v>
      </c>
      <c r="V16">
        <f>STDEV(V4:V13)</f>
        <v>0.43243295446937252</v>
      </c>
      <c r="W16">
        <f>STDEV(W4:W13)</f>
        <v>1.1400604033217783</v>
      </c>
      <c r="Z16">
        <f>STDEV(Z4:Z13)</f>
        <v>4.6141956006437344</v>
      </c>
      <c r="AA16">
        <f>STDEV(AA4:AA13)</f>
        <v>3.6626589048576847</v>
      </c>
      <c r="AD16">
        <f>STDEV(AD4:AD13)</f>
        <v>1.4016068462859224</v>
      </c>
      <c r="AE16">
        <f>STDEV(AE4:AE13)</f>
        <v>0.36214362405604439</v>
      </c>
    </row>
    <row r="17" spans="1:42" x14ac:dyDescent="0.25">
      <c r="A17" t="s">
        <v>9</v>
      </c>
      <c r="B17">
        <f>2*B16</f>
        <v>23.766494495159456</v>
      </c>
      <c r="C17">
        <f>2*C16</f>
        <v>4.6336589345546129</v>
      </c>
      <c r="F17">
        <f>2*F16</f>
        <v>8.0889269719372212</v>
      </c>
      <c r="G17">
        <f>2*G16</f>
        <v>7.3299819302187439</v>
      </c>
      <c r="J17">
        <f>2*J16</f>
        <v>32.576243288827662</v>
      </c>
      <c r="K17">
        <f>2*K16</f>
        <v>39.173783319652841</v>
      </c>
      <c r="N17">
        <f>2*N16</f>
        <v>24.072332259154095</v>
      </c>
      <c r="O17">
        <f>2*O16</f>
        <v>16.414727818435892</v>
      </c>
      <c r="R17">
        <f>2*R16</f>
        <v>4.586923946708616</v>
      </c>
      <c r="S17">
        <f>2*S16</f>
        <v>3.6874167970424927</v>
      </c>
      <c r="V17">
        <f>2*V16</f>
        <v>0.86486590893874504</v>
      </c>
      <c r="W17">
        <f>2*W16</f>
        <v>2.2801208066435565</v>
      </c>
      <c r="Z17">
        <f>2*Z16</f>
        <v>9.2283912012874687</v>
      </c>
      <c r="AA17">
        <f>2*AA16</f>
        <v>7.3253178097153695</v>
      </c>
      <c r="AD17">
        <f>2*AD16</f>
        <v>2.8032136925718447</v>
      </c>
      <c r="AE17">
        <f>2*AE16</f>
        <v>0.72428724811208878</v>
      </c>
    </row>
    <row r="18" spans="1:42" x14ac:dyDescent="0.25">
      <c r="A18" t="s">
        <v>10</v>
      </c>
      <c r="B18">
        <f>B15+B17</f>
        <v>35.829954495159456</v>
      </c>
      <c r="C18">
        <f>C15+C17</f>
        <v>9.1083189345546138</v>
      </c>
      <c r="F18">
        <f>F15+F17</f>
        <v>18.096586971937221</v>
      </c>
      <c r="G18">
        <f>G15+G17</f>
        <v>18.042891930218744</v>
      </c>
      <c r="J18">
        <f>J15+J17</f>
        <v>66.407453288827668</v>
      </c>
      <c r="K18">
        <f>K15+K17</f>
        <v>75.16612331965284</v>
      </c>
      <c r="N18">
        <f>N15+N17</f>
        <v>42.330642259154097</v>
      </c>
      <c r="O18">
        <f>O15+O17</f>
        <v>32.772777818435891</v>
      </c>
      <c r="R18">
        <f>R15+R17</f>
        <v>11.245233946708614</v>
      </c>
      <c r="S18">
        <f>S15+S17</f>
        <v>9.9044267970424933</v>
      </c>
      <c r="V18">
        <f>V15+V17</f>
        <v>4.1610959089387451</v>
      </c>
      <c r="W18">
        <f>W15+W17</f>
        <v>7.5740108066435567</v>
      </c>
      <c r="Z18">
        <f>Z15+Z17</f>
        <v>19.297101201287468</v>
      </c>
      <c r="AA18">
        <f>AA15+AA17</f>
        <v>14.95271780971537</v>
      </c>
      <c r="AD18">
        <f>AD15+AD17</f>
        <v>9.1471736925718439</v>
      </c>
      <c r="AE18">
        <f>AE15+AE17</f>
        <v>3.9998872481120884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12.393075000000001</v>
      </c>
      <c r="K26">
        <f>AVERAGE(C3,G3,K3,O3,S3,W3,AA3,AE3)</f>
        <v>8.2569749999999988</v>
      </c>
      <c r="N26">
        <f>J27-J26</f>
        <v>-3.4656125000000007</v>
      </c>
      <c r="O26">
        <f>K27-K26</f>
        <v>1.7327500000000011</v>
      </c>
      <c r="P26" s="1">
        <v>0.1</v>
      </c>
      <c r="Q26">
        <f>N26/J26*100</f>
        <v>-27.964104953774587</v>
      </c>
      <c r="R26">
        <f>O26/K26*100</f>
        <v>20.98528819573756</v>
      </c>
      <c r="U26">
        <f>J26</f>
        <v>12.393075000000001</v>
      </c>
      <c r="V26">
        <f>K26</f>
        <v>8.2569749999999988</v>
      </c>
      <c r="W26">
        <f>Q26</f>
        <v>-27.964104953774587</v>
      </c>
      <c r="X26">
        <f>Q27</f>
        <v>-7.0924689796519598</v>
      </c>
      <c r="Y26">
        <f>Q28</f>
        <v>5.9803559649239242</v>
      </c>
      <c r="Z26">
        <f>Q29</f>
        <v>-26.215951246966558</v>
      </c>
      <c r="AA26">
        <f>Q30</f>
        <v>-19.050155026093222</v>
      </c>
      <c r="AB26">
        <f>Q31</f>
        <v>0.72711978262052201</v>
      </c>
      <c r="AC26">
        <f>Q32</f>
        <v>9.6108108762352984</v>
      </c>
      <c r="AD26">
        <f>Q33</f>
        <v>51.137631298124155</v>
      </c>
      <c r="AE26">
        <f>Q34</f>
        <v>13.969394197969406</v>
      </c>
      <c r="AF26">
        <f>Q35</f>
        <v>12.849212160823683</v>
      </c>
      <c r="AG26">
        <f>R26</f>
        <v>20.98528819573756</v>
      </c>
      <c r="AH26">
        <f>R27</f>
        <v>32.086357291865376</v>
      </c>
      <c r="AI26">
        <f>R28</f>
        <v>74.820833295486551</v>
      </c>
      <c r="AJ26">
        <f>R29</f>
        <v>2.8133789917009611</v>
      </c>
      <c r="AK26">
        <f>R30</f>
        <v>-2.5417904256704</v>
      </c>
      <c r="AL26">
        <f>R31</f>
        <v>61.713581547721809</v>
      </c>
      <c r="AM26">
        <f>R32</f>
        <v>51.645729822362327</v>
      </c>
      <c r="AN26">
        <f>R33</f>
        <v>56.766551915198981</v>
      </c>
      <c r="AO26">
        <f>R34</f>
        <v>35.023419593737451</v>
      </c>
      <c r="AP26">
        <f>R35</f>
        <v>28.442316950214853</v>
      </c>
    </row>
    <row r="27" spans="1:42" x14ac:dyDescent="0.25">
      <c r="I27" s="1">
        <v>0.1</v>
      </c>
      <c r="J27">
        <f>AVERAGE(B4,F4,J4,N4,R4,V4,Z4,AD4)</f>
        <v>8.9274625000000007</v>
      </c>
      <c r="K27">
        <f>AVERAGE(C4,G4,K4,O4,S4,W4,AA4,AE4)</f>
        <v>9.989725</v>
      </c>
      <c r="N27">
        <f>J28-J26</f>
        <v>-0.87897500000000228</v>
      </c>
      <c r="O27">
        <f>K28-K26</f>
        <v>2.6493625000000005</v>
      </c>
      <c r="P27" s="1">
        <v>0.2</v>
      </c>
      <c r="Q27">
        <f>N27/J26*100</f>
        <v>-7.0924689796519598</v>
      </c>
      <c r="R27">
        <f>O27/K26*100</f>
        <v>32.086357291865376</v>
      </c>
    </row>
    <row r="28" spans="1:42" x14ac:dyDescent="0.25">
      <c r="I28" s="1">
        <v>0.2</v>
      </c>
      <c r="J28">
        <f>AVERAGE(B5,F5,J5,N5,R5,V5,Z5,AD5)</f>
        <v>11.514099999999999</v>
      </c>
      <c r="K28">
        <f>AVERAGE(C5,G5,K5,O5,S5,W5,AA5,AE5)</f>
        <v>10.906337499999999</v>
      </c>
      <c r="N28">
        <f>J29-J26</f>
        <v>0.74114999999999576</v>
      </c>
      <c r="O28">
        <f>K29-K26</f>
        <v>6.1779374999999987</v>
      </c>
      <c r="P28" s="1">
        <v>0.3</v>
      </c>
      <c r="Q28">
        <f>N28/J26*100</f>
        <v>5.9803559649239242</v>
      </c>
      <c r="R28">
        <f>O28/K26*100</f>
        <v>74.820833295486551</v>
      </c>
    </row>
    <row r="29" spans="1:42" x14ac:dyDescent="0.25">
      <c r="I29" s="1">
        <v>0.3</v>
      </c>
      <c r="J29">
        <f>AVERAGE(B6,F6,J6,N6,R6,V6,Z6,AD6)</f>
        <v>13.134224999999997</v>
      </c>
      <c r="K29">
        <f>AVERAGE(C6,G6,K6,O6,S6,W6,AA6,AE6)</f>
        <v>14.434912499999998</v>
      </c>
      <c r="N29">
        <f>J30-J26</f>
        <v>-3.2489625000000011</v>
      </c>
      <c r="O29">
        <f>K30-K26</f>
        <v>0.2323000000000004</v>
      </c>
      <c r="P29" s="1">
        <v>0.4</v>
      </c>
      <c r="Q29">
        <f>N29/J26*100</f>
        <v>-26.215951246966558</v>
      </c>
      <c r="R29">
        <f>O29/K26*100</f>
        <v>2.8133789917009611</v>
      </c>
    </row>
    <row r="30" spans="1:42" x14ac:dyDescent="0.25">
      <c r="I30" s="1">
        <v>0.4</v>
      </c>
      <c r="J30">
        <f>AVERAGE(B7,F7,J7,N7,R7,V7,Z7,AD7)</f>
        <v>9.1441125000000003</v>
      </c>
      <c r="K30">
        <f>AVERAGE(C7,G7,K7,O7,S7,W7,AA7,AE7)</f>
        <v>8.4892749999999992</v>
      </c>
      <c r="N30">
        <f>J31-J26</f>
        <v>-2.3609000000000027</v>
      </c>
      <c r="O30">
        <f>K31-K26</f>
        <v>-0.20987499999999848</v>
      </c>
      <c r="P30" s="1">
        <v>0.5</v>
      </c>
      <c r="Q30">
        <f>N30/J26*100</f>
        <v>-19.050155026093222</v>
      </c>
      <c r="R30">
        <f>O30/K26*100</f>
        <v>-2.5417904256704</v>
      </c>
    </row>
    <row r="31" spans="1:42" x14ac:dyDescent="0.25">
      <c r="I31" s="1">
        <v>0.5</v>
      </c>
      <c r="J31">
        <f>AVERAGE(B8,F8,J8,N8,R8,V8,Z8,AD8)</f>
        <v>10.032174999999999</v>
      </c>
      <c r="K31">
        <f>AVERAGE(C8,G8,K8,O8,S8,W8,AA8,AE8)</f>
        <v>8.0471000000000004</v>
      </c>
      <c r="N31">
        <f>J32-J26</f>
        <v>9.0112499999998263E-2</v>
      </c>
      <c r="O31">
        <f>K32-K26</f>
        <v>5.0956750000000017</v>
      </c>
      <c r="P31" s="1">
        <v>0.6</v>
      </c>
      <c r="Q31">
        <f>N31/J26*100</f>
        <v>0.72711978262052201</v>
      </c>
      <c r="R31">
        <f>O31/K26*100</f>
        <v>61.713581547721809</v>
      </c>
    </row>
    <row r="32" spans="1:42" x14ac:dyDescent="0.25">
      <c r="I32" s="1">
        <v>0.6</v>
      </c>
      <c r="J32">
        <f>AVERAGE(B9,F9,J9,N9,R9,V9,Z9,AD9)</f>
        <v>12.4831875</v>
      </c>
      <c r="K32">
        <f>AVERAGE(C9,G9,K9,O9,S9,W9,AA9,AE9)</f>
        <v>13.352650000000001</v>
      </c>
      <c r="N32">
        <f>J33-J26</f>
        <v>1.1910749999999979</v>
      </c>
      <c r="O32">
        <f>K33-K26</f>
        <v>4.2643750000000011</v>
      </c>
      <c r="P32" s="1">
        <v>0.7</v>
      </c>
      <c r="Q32">
        <f>N32/J26*100</f>
        <v>9.6108108762352984</v>
      </c>
      <c r="R32">
        <f>O32/K26*100</f>
        <v>51.645729822362327</v>
      </c>
    </row>
    <row r="33" spans="1:18" x14ac:dyDescent="0.25">
      <c r="I33" s="1">
        <v>0.7</v>
      </c>
      <c r="J33">
        <f>AVERAGE(B10,F10,J10,N10,R10,V10,Z10,AD10)</f>
        <v>13.584149999999999</v>
      </c>
      <c r="K33">
        <f>AVERAGE(C10,G10,K10,O10,S10,W10,AA10,AE10)</f>
        <v>12.52135</v>
      </c>
      <c r="N33">
        <f>J34-J26</f>
        <v>6.3375250000000012</v>
      </c>
      <c r="O33">
        <f>K34-K26</f>
        <v>4.6872000000000007</v>
      </c>
      <c r="P33" s="1">
        <v>0.8</v>
      </c>
      <c r="Q33">
        <f>N33/J26*100</f>
        <v>51.137631298124155</v>
      </c>
      <c r="R33">
        <f>O33/K26*100</f>
        <v>56.766551915198981</v>
      </c>
    </row>
    <row r="34" spans="1:18" x14ac:dyDescent="0.25">
      <c r="I34" s="1">
        <v>0.8</v>
      </c>
      <c r="J34">
        <f>AVERAGE(B11,F11,J11,N11,R11,V11,Z11,AD11)</f>
        <v>18.730600000000003</v>
      </c>
      <c r="K34">
        <f>AVERAGE(C11,G11,K11,O11,S11,W11,AA11,AE11)</f>
        <v>12.944175</v>
      </c>
      <c r="N34">
        <f>J35-J26</f>
        <v>1.7312374999999971</v>
      </c>
      <c r="O34">
        <f>K35-K26</f>
        <v>2.8918750000000024</v>
      </c>
      <c r="P34" s="1">
        <v>0.9</v>
      </c>
      <c r="Q34">
        <f>N34/J26*100</f>
        <v>13.969394197969406</v>
      </c>
      <c r="R34">
        <f>O34/K26*100</f>
        <v>35.023419593737451</v>
      </c>
    </row>
    <row r="35" spans="1:18" x14ac:dyDescent="0.25">
      <c r="I35" s="1">
        <v>0.9</v>
      </c>
      <c r="J35">
        <f>AVERAGE(B12,F12,J12,N12,R12,V12,Z12,AD12)</f>
        <v>14.124312499999998</v>
      </c>
      <c r="K35">
        <f>AVERAGE(C12,G12,K12,O12,S12,W12,AA12,AE12)</f>
        <v>11.148850000000001</v>
      </c>
      <c r="N35">
        <f>J36-J26</f>
        <v>1.5924125</v>
      </c>
      <c r="O35">
        <f>K36-K26</f>
        <v>2.3484750000000023</v>
      </c>
      <c r="P35" s="1">
        <v>1</v>
      </c>
      <c r="Q35">
        <f>N35/J26*100</f>
        <v>12.849212160823683</v>
      </c>
      <c r="R35">
        <f>O35/K26*100</f>
        <v>28.442316950214853</v>
      </c>
    </row>
    <row r="36" spans="1:18" x14ac:dyDescent="0.25">
      <c r="I36" s="1">
        <v>1</v>
      </c>
      <c r="J36">
        <f>AVERAGE(B13,F13,J13,N13,R13,V13,Z13,AD13)</f>
        <v>13.985487500000001</v>
      </c>
      <c r="K36">
        <f>AVERAGE(C13,G13,K13,O13,S13,W13,AA13,AE13)</f>
        <v>10.605450000000001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5.0148000000000001</v>
      </c>
      <c r="C41">
        <f>C3</f>
        <v>3.7208000000000001</v>
      </c>
    </row>
    <row r="42" spans="1:18" x14ac:dyDescent="0.25">
      <c r="A42" s="1">
        <v>2</v>
      </c>
      <c r="B42">
        <f>F3</f>
        <v>14.4307</v>
      </c>
      <c r="C42">
        <f>G3</f>
        <v>10.5764</v>
      </c>
    </row>
    <row r="43" spans="1:18" x14ac:dyDescent="0.25">
      <c r="A43" s="1">
        <v>3</v>
      </c>
      <c r="B43">
        <f>J3</f>
        <v>18.292999999999999</v>
      </c>
      <c r="C43">
        <f>K3</f>
        <v>9.4746000000000006</v>
      </c>
    </row>
    <row r="44" spans="1:18" x14ac:dyDescent="0.25">
      <c r="A44" s="1">
        <v>4</v>
      </c>
      <c r="B44">
        <f>N3</f>
        <v>29.246400000000001</v>
      </c>
      <c r="C44">
        <f>O3</f>
        <v>13.9964</v>
      </c>
    </row>
    <row r="45" spans="1:18" x14ac:dyDescent="0.25">
      <c r="A45" s="1">
        <v>5</v>
      </c>
      <c r="B45">
        <f>R3</f>
        <v>15.2029</v>
      </c>
      <c r="C45">
        <f>S3</f>
        <v>12.5382</v>
      </c>
    </row>
    <row r="46" spans="1:18" x14ac:dyDescent="0.25">
      <c r="A46" s="1">
        <v>6</v>
      </c>
      <c r="B46">
        <f>V3</f>
        <v>4.8617999999999997</v>
      </c>
      <c r="C46">
        <f>W3</f>
        <v>8.1498000000000008</v>
      </c>
    </row>
    <row r="47" spans="1:18" x14ac:dyDescent="0.25">
      <c r="A47" s="1">
        <v>7</v>
      </c>
      <c r="B47">
        <f>Z3</f>
        <v>6.3380000000000001</v>
      </c>
      <c r="C47">
        <f>AA3</f>
        <v>4.7838000000000003</v>
      </c>
    </row>
    <row r="48" spans="1:18" x14ac:dyDescent="0.25">
      <c r="A48" s="1">
        <v>8</v>
      </c>
      <c r="B48">
        <f>AD3</f>
        <v>5.7569999999999997</v>
      </c>
      <c r="C48">
        <f>AE3</f>
        <v>2.8157999999999999</v>
      </c>
    </row>
    <row r="50" spans="1:3" x14ac:dyDescent="0.25">
      <c r="A50" t="s">
        <v>19</v>
      </c>
      <c r="B50">
        <f>AVERAGE(B41:B48)</f>
        <v>12.393075000000001</v>
      </c>
      <c r="C50">
        <f>AVERAGE(C41:C48)</f>
        <v>8.2569749999999988</v>
      </c>
    </row>
    <row r="51" spans="1:3" x14ac:dyDescent="0.25">
      <c r="A51" t="s">
        <v>8</v>
      </c>
      <c r="B51">
        <f>STDEV(B41:B48)</f>
        <v>8.6416861821472235</v>
      </c>
      <c r="C51">
        <f>STDEV(C41:C48)</f>
        <v>4.1471148296995954</v>
      </c>
    </row>
    <row r="52" spans="1:3" x14ac:dyDescent="0.25">
      <c r="A52" t="s">
        <v>20</v>
      </c>
      <c r="B52">
        <f>1.5*B51</f>
        <v>12.962529273220834</v>
      </c>
      <c r="C52">
        <f>1.5*C51</f>
        <v>6.2206722445493927</v>
      </c>
    </row>
    <row r="53" spans="1:3" x14ac:dyDescent="0.25">
      <c r="A53" t="s">
        <v>9</v>
      </c>
      <c r="B53">
        <f>2*B51</f>
        <v>17.283372364294447</v>
      </c>
      <c r="C53">
        <f>2*C51</f>
        <v>8.2942296593991909</v>
      </c>
    </row>
    <row r="54" spans="1:3" x14ac:dyDescent="0.25">
      <c r="A54" t="s">
        <v>21</v>
      </c>
      <c r="B54">
        <f>B50+B52</f>
        <v>25.355604273220834</v>
      </c>
      <c r="C54">
        <f>C50+C52</f>
        <v>14.477647244549392</v>
      </c>
    </row>
    <row r="55" spans="1:3" x14ac:dyDescent="0.25">
      <c r="A55" t="s">
        <v>10</v>
      </c>
      <c r="B55">
        <f>B50+B53</f>
        <v>29.676447364294447</v>
      </c>
      <c r="C55">
        <f>C50+C53</f>
        <v>16.55120465939919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2015-05-25T02:37:39Z</dcterms:created>
  <dcterms:modified xsi:type="dcterms:W3CDTF">2015-07-20T05:48:20Z</dcterms:modified>
</cp:coreProperties>
</file>