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<sst xmlns="http://schemas.openxmlformats.org/spreadsheetml/2006/main" count="48" uniqueCount="22">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</sst>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5.0370999999999997</v>
      </c>
      <c r="C3">
        <v>2.8475000000000001</v>
      </c>
      <c r="E3" s="1">
        <v>323</v>
      </c>
      <c r="F3">
        <v>7.1596000000000002</v>
      </c>
      <c r="G3">
        <v>3.649</v>
      </c>
      <c r="I3" s="1">
        <v>323</v>
      </c>
      <c r="J3">
        <v>8.4666999999999994</v>
      </c>
      <c r="K3">
        <v>3.2469000000000001</v>
      </c>
      <c r="M3" s="1">
        <v>323</v>
      </c>
      <c r="N3">
        <v>11.8384</v>
      </c>
      <c r="O3">
        <v>8.2103999999999999</v>
      </c>
      <c r="Q3" s="1">
        <v>323</v>
      </c>
      <c r="R3">
        <v>17.145299999999999</v>
      </c>
      <c r="S3">
        <v>5.8526999999999996</v>
      </c>
      <c r="U3" s="1">
        <v>323</v>
      </c>
      <c r="V3">
        <v>17.790299999999998</v>
      </c>
      <c r="W3">
        <v>8.2306000000000008</v>
      </c>
      <c r="Y3" s="1">
        <v>323</v>
      </c>
      <c r="Z3">
        <v>21.980499999999999</v>
      </c>
      <c r="AA3">
        <v>14.9278</v>
      </c>
      <c r="AC3" s="1">
        <v>323</v>
      </c>
      <c r="AD3">
        <v>10.271000000000001</v>
      </c>
      <c r="AE3">
        <v>5.2721</v>
      </c>
    </row>
    <row r="4" spans="1:31" x14ac:dyDescent="0.25">
      <c r="A4" s="1">
        <v>0.1</v>
      </c>
      <c r="B4">
        <v>4.4493999999999998</v>
      </c>
      <c r="C4">
        <v>2.2138</v>
      </c>
      <c r="E4" s="1">
        <v>0.1</v>
      </c>
      <c r="F4">
        <v>7.2130000000000001</v>
      </c>
      <c r="G4">
        <v>3.1635</v>
      </c>
      <c r="I4" s="1">
        <v>0.1</v>
      </c>
      <c r="J4">
        <v>10.6982</v>
      </c>
      <c r="K4">
        <v>3.4148000000000001</v>
      </c>
      <c r="M4" s="1">
        <v>0.1</v>
      </c>
      <c r="N4">
        <v>14.350199999999999</v>
      </c>
      <c r="O4">
        <v>9.6797000000000004</v>
      </c>
      <c r="Q4" s="1">
        <v>0.1</v>
      </c>
      <c r="R4">
        <v>34.291800000000002</v>
      </c>
      <c r="S4">
        <v>7.4713000000000003</v>
      </c>
      <c r="U4" s="1">
        <v>0.1</v>
      </c>
      <c r="V4">
        <v>6.4728000000000003</v>
      </c>
      <c r="W4">
        <v>4.1805000000000003</v>
      </c>
      <c r="Y4" s="1">
        <v>0.1</v>
      </c>
      <c r="Z4">
        <v>48.864899999999999</v>
      </c>
      <c r="AA4">
        <v>33.028300000000002</v>
      </c>
      <c r="AC4" s="1">
        <v>0.1</v>
      </c>
      <c r="AD4">
        <v>14.992699999999999</v>
      </c>
      <c r="AE4">
        <v>8.016</v>
      </c>
    </row>
    <row r="5" spans="1:31" x14ac:dyDescent="0.25">
      <c r="A5" s="1">
        <v>0.2</v>
      </c>
      <c r="B5">
        <v>4.4165000000000001</v>
      </c>
      <c r="C5">
        <v>2.2526000000000002</v>
      </c>
      <c r="E5" s="1">
        <v>0.2</v>
      </c>
      <c r="F5">
        <v>7.1600999999999999</v>
      </c>
      <c r="G5">
        <v>3.1305999999999998</v>
      </c>
      <c r="I5" s="1">
        <v>0.2</v>
      </c>
      <c r="J5">
        <v>7.3167</v>
      </c>
      <c r="K5">
        <v>2.9634</v>
      </c>
      <c r="M5" s="1">
        <v>0.2</v>
      </c>
      <c r="N5">
        <v>17.198</v>
      </c>
      <c r="O5">
        <v>9.3207000000000004</v>
      </c>
      <c r="Q5" s="1">
        <v>0.2</v>
      </c>
      <c r="R5">
        <v>29.8368</v>
      </c>
      <c r="S5">
        <v>16.2197</v>
      </c>
      <c r="U5" s="1">
        <v>0.2</v>
      </c>
      <c r="V5">
        <v>10.305099999999999</v>
      </c>
      <c r="W5">
        <v>3.6633</v>
      </c>
      <c r="Y5" s="1">
        <v>0.2</v>
      </c>
      <c r="Z5">
        <v>38.744300000000003</v>
      </c>
      <c r="AA5">
        <v>39.6678</v>
      </c>
      <c r="AC5" s="1">
        <v>0.2</v>
      </c>
      <c r="AD5">
        <v>18.6785</v>
      </c>
      <c r="AE5">
        <v>9.2219999999999995</v>
      </c>
    </row>
    <row r="6" spans="1:31" x14ac:dyDescent="0.25">
      <c r="A6" s="1">
        <v>0.3</v>
      </c>
      <c r="B6">
        <v>5.8369999999999997</v>
      </c>
      <c r="C6">
        <v>2.2921999999999998</v>
      </c>
      <c r="E6" s="1">
        <v>0.3</v>
      </c>
      <c r="F6">
        <v>10.068899999999999</v>
      </c>
      <c r="G6">
        <v>5.1741000000000001</v>
      </c>
      <c r="I6" s="1">
        <v>0.3</v>
      </c>
      <c r="J6">
        <v>12.6759</v>
      </c>
      <c r="K6">
        <v>3.4485000000000001</v>
      </c>
      <c r="M6" s="1">
        <v>0.3</v>
      </c>
      <c r="N6">
        <v>11.752599999999999</v>
      </c>
      <c r="O6">
        <v>6.3853999999999997</v>
      </c>
      <c r="Q6" s="1">
        <v>0.3</v>
      </c>
      <c r="R6">
        <v>5.3068999999999997</v>
      </c>
      <c r="S6">
        <v>3.4504999999999999</v>
      </c>
      <c r="U6" s="1">
        <v>0.3</v>
      </c>
      <c r="V6">
        <v>8.0169999999999995</v>
      </c>
      <c r="W6">
        <v>4.5980999999999996</v>
      </c>
      <c r="Y6" s="1">
        <v>0.3</v>
      </c>
      <c r="Z6">
        <v>33.216000000000001</v>
      </c>
      <c r="AA6">
        <v>19.438600000000001</v>
      </c>
      <c r="AC6" s="1">
        <v>0.3</v>
      </c>
      <c r="AD6">
        <v>14.0893</v>
      </c>
      <c r="AE6">
        <v>9.7045999999999992</v>
      </c>
    </row>
    <row r="7" spans="1:31" x14ac:dyDescent="0.25">
      <c r="A7" s="1">
        <v>0.4</v>
      </c>
      <c r="B7">
        <v>4.6054000000000004</v>
      </c>
      <c r="C7">
        <v>2.1520999999999999</v>
      </c>
      <c r="E7" s="1">
        <v>0.4</v>
      </c>
      <c r="F7">
        <v>6.3944000000000001</v>
      </c>
      <c r="G7">
        <v>2.7147999999999999</v>
      </c>
      <c r="I7" s="1">
        <v>0.4</v>
      </c>
      <c r="J7">
        <v>12.4773</v>
      </c>
      <c r="K7">
        <v>2.9630000000000001</v>
      </c>
      <c r="M7" s="1">
        <v>0.4</v>
      </c>
      <c r="N7">
        <v>10.486499999999999</v>
      </c>
      <c r="O7">
        <v>5.4057000000000004</v>
      </c>
      <c r="Q7" s="1">
        <v>0.4</v>
      </c>
      <c r="R7">
        <v>7.6456999999999997</v>
      </c>
      <c r="S7">
        <v>4.2519999999999998</v>
      </c>
      <c r="U7" s="1">
        <v>0.4</v>
      </c>
      <c r="V7">
        <v>9.0312000000000001</v>
      </c>
      <c r="W7">
        <v>5.2176999999999998</v>
      </c>
      <c r="Y7" s="1">
        <v>0.4</v>
      </c>
      <c r="Z7">
        <v>13.226000000000001</v>
      </c>
      <c r="AA7">
        <v>15.158899999999999</v>
      </c>
      <c r="AC7" s="1">
        <v>0.4</v>
      </c>
      <c r="AD7">
        <v>14.6332</v>
      </c>
      <c r="AE7">
        <v>42.746899999999997</v>
      </c>
    </row>
    <row r="8" spans="1:31" x14ac:dyDescent="0.25">
      <c r="A8" s="1">
        <v>0.5</v>
      </c>
      <c r="B8">
        <v>4.9012000000000002</v>
      </c>
      <c r="C8">
        <v>3.0365000000000002</v>
      </c>
      <c r="E8" s="1">
        <v>0.5</v>
      </c>
      <c r="F8">
        <v>5.3715999999999999</v>
      </c>
      <c r="G8">
        <v>2.3835000000000002</v>
      </c>
      <c r="I8" s="1">
        <v>0.5</v>
      </c>
      <c r="J8">
        <v>10.498799999999999</v>
      </c>
      <c r="K8">
        <v>3.9592000000000001</v>
      </c>
      <c r="M8" s="1">
        <v>0.5</v>
      </c>
      <c r="N8">
        <v>11.4292</v>
      </c>
      <c r="O8">
        <v>7.5132000000000003</v>
      </c>
      <c r="Q8" s="1">
        <v>0.5</v>
      </c>
      <c r="R8">
        <v>8.9983000000000004</v>
      </c>
      <c r="S8">
        <v>5.9992999999999999</v>
      </c>
      <c r="U8" s="1">
        <v>0.5</v>
      </c>
      <c r="V8">
        <v>6.2843</v>
      </c>
      <c r="W8">
        <v>3.9716</v>
      </c>
      <c r="Y8" s="1">
        <v>0.5</v>
      </c>
      <c r="Z8">
        <v>42.499099999999999</v>
      </c>
      <c r="AA8">
        <v>22.537199999999999</v>
      </c>
      <c r="AC8" s="1">
        <v>0.5</v>
      </c>
      <c r="AD8">
        <v>9.6363000000000003</v>
      </c>
      <c r="AE8">
        <v>10.969200000000001</v>
      </c>
    </row>
    <row r="9" spans="1:31" x14ac:dyDescent="0.25">
      <c r="A9" s="1">
        <v>0.6</v>
      </c>
      <c r="B9">
        <v>4.8796999999999997</v>
      </c>
      <c r="C9">
        <v>2.5478999999999998</v>
      </c>
      <c r="E9" s="1">
        <v>0.6</v>
      </c>
      <c r="F9">
        <v>8.4093999999999998</v>
      </c>
      <c r="G9">
        <v>3.0838000000000001</v>
      </c>
      <c r="I9" s="1">
        <v>0.6</v>
      </c>
      <c r="J9">
        <v>12.395099999999999</v>
      </c>
      <c r="K9">
        <v>3.4194</v>
      </c>
      <c r="M9" s="1">
        <v>0.6</v>
      </c>
      <c r="N9">
        <v>12.1556</v>
      </c>
      <c r="O9">
        <v>10.102</v>
      </c>
      <c r="Q9" s="1">
        <v>0.6</v>
      </c>
      <c r="R9">
        <v>9.5939999999999994</v>
      </c>
      <c r="S9">
        <v>11.8452</v>
      </c>
      <c r="U9" s="1">
        <v>0.6</v>
      </c>
      <c r="V9">
        <v>7.2721</v>
      </c>
      <c r="W9">
        <v>4.2092999999999998</v>
      </c>
      <c r="Y9" s="1">
        <v>0.6</v>
      </c>
      <c r="Z9">
        <v>15.9543</v>
      </c>
      <c r="AA9">
        <v>17.747499999999999</v>
      </c>
      <c r="AC9" s="1">
        <v>0.6</v>
      </c>
      <c r="AD9">
        <v>10.61</v>
      </c>
      <c r="AE9">
        <v>12.3352</v>
      </c>
    </row>
    <row r="10" spans="1:31" x14ac:dyDescent="0.25">
      <c r="A10" s="1">
        <v>0.7</v>
      </c>
      <c r="B10">
        <v>5.4161000000000001</v>
      </c>
      <c r="C10">
        <v>2.5246</v>
      </c>
      <c r="E10" s="1">
        <v>0.7</v>
      </c>
      <c r="F10">
        <v>17.184699999999999</v>
      </c>
      <c r="G10">
        <v>3.6766999999999999</v>
      </c>
      <c r="I10" s="1">
        <v>0.7</v>
      </c>
      <c r="J10">
        <v>14.523199999999999</v>
      </c>
      <c r="K10">
        <v>3.762</v>
      </c>
      <c r="M10" s="1">
        <v>0.7</v>
      </c>
      <c r="N10">
        <v>12.8398</v>
      </c>
      <c r="O10">
        <v>12.699199999999999</v>
      </c>
      <c r="Q10" s="1">
        <v>0.7</v>
      </c>
      <c r="R10">
        <v>11.4419</v>
      </c>
      <c r="S10">
        <v>8.8681999999999999</v>
      </c>
      <c r="U10" s="1">
        <v>0.7</v>
      </c>
      <c r="V10">
        <v>9.9290000000000003</v>
      </c>
      <c r="W10">
        <v>7.8731</v>
      </c>
      <c r="Y10" s="1">
        <v>0.7</v>
      </c>
      <c r="Z10">
        <v>8.0936000000000003</v>
      </c>
      <c r="AA10">
        <v>6.8338000000000001</v>
      </c>
      <c r="AC10" s="1">
        <v>0.7</v>
      </c>
      <c r="AD10">
        <v>7.3238000000000003</v>
      </c>
      <c r="AE10">
        <v>5.2754000000000003</v>
      </c>
    </row>
    <row r="11" spans="1:31" x14ac:dyDescent="0.25">
      <c r="A11" s="1">
        <v>0.8</v>
      </c>
      <c r="B11">
        <v>4.3536999999999999</v>
      </c>
      <c r="C11">
        <v>2.6949000000000001</v>
      </c>
      <c r="E11" s="1">
        <v>0.8</v>
      </c>
      <c r="F11">
        <v>15.9358</v>
      </c>
      <c r="G11">
        <v>4.0213999999999999</v>
      </c>
      <c r="I11" s="1">
        <v>0.8</v>
      </c>
      <c r="J11">
        <v>8.8191000000000006</v>
      </c>
      <c r="K11">
        <v>2.7664</v>
      </c>
      <c r="M11" s="1">
        <v>0.8</v>
      </c>
      <c r="N11">
        <v>8.7454999999999998</v>
      </c>
      <c r="O11">
        <v>5.9351000000000003</v>
      </c>
      <c r="Q11" s="1">
        <v>0.8</v>
      </c>
      <c r="R11">
        <v>16.144100000000002</v>
      </c>
      <c r="S11">
        <v>10.3035</v>
      </c>
      <c r="U11" s="1">
        <v>0.8</v>
      </c>
      <c r="V11">
        <v>10.8581</v>
      </c>
      <c r="W11">
        <v>10.9529</v>
      </c>
      <c r="Y11" s="1">
        <v>0.8</v>
      </c>
      <c r="Z11">
        <v>11.190300000000001</v>
      </c>
      <c r="AA11">
        <v>5.1749999999999998</v>
      </c>
      <c r="AC11" s="1">
        <v>0.8</v>
      </c>
      <c r="AD11">
        <v>10.026199999999999</v>
      </c>
      <c r="AE11">
        <v>5.0627000000000004</v>
      </c>
    </row>
    <row r="12" spans="1:31" x14ac:dyDescent="0.25">
      <c r="A12" s="1">
        <v>0.9</v>
      </c>
      <c r="B12">
        <v>5.1791999999999998</v>
      </c>
      <c r="C12">
        <v>2.8866999999999998</v>
      </c>
      <c r="E12" s="1">
        <v>0.9</v>
      </c>
      <c r="F12">
        <v>18.129300000000001</v>
      </c>
      <c r="G12">
        <v>4.4353999999999996</v>
      </c>
      <c r="I12" s="1">
        <v>0.9</v>
      </c>
      <c r="J12">
        <v>8.5866000000000007</v>
      </c>
      <c r="K12">
        <v>3.0427</v>
      </c>
      <c r="M12" s="1">
        <v>0.9</v>
      </c>
      <c r="N12">
        <v>11.268000000000001</v>
      </c>
      <c r="O12">
        <v>6.8333000000000004</v>
      </c>
      <c r="Q12" s="1">
        <v>0.9</v>
      </c>
      <c r="R12">
        <v>14.7286</v>
      </c>
      <c r="S12">
        <v>8.3536000000000001</v>
      </c>
      <c r="U12" s="1">
        <v>0.9</v>
      </c>
      <c r="V12">
        <v>9.4161000000000001</v>
      </c>
      <c r="W12">
        <v>6.2834000000000003</v>
      </c>
      <c r="Y12" s="1">
        <v>0.9</v>
      </c>
      <c r="Z12">
        <v>22.0244</v>
      </c>
      <c r="AA12">
        <v>4.5846999999999998</v>
      </c>
      <c r="AC12" s="1">
        <v>0.9</v>
      </c>
      <c r="AD12">
        <v>6.1999000000000004</v>
      </c>
      <c r="AE12">
        <v>6.8787000000000003</v>
      </c>
    </row>
    <row r="13" spans="1:31" x14ac:dyDescent="0.25">
      <c r="A13" s="1">
        <v>1</v>
      </c>
      <c r="B13">
        <v>5.2229999999999999</v>
      </c>
      <c r="C13">
        <v>2.8613</v>
      </c>
      <c r="E13" s="1">
        <v>1</v>
      </c>
      <c r="F13">
        <v>25.7742</v>
      </c>
      <c r="G13">
        <v>5.7973999999999997</v>
      </c>
      <c r="I13" s="1">
        <v>1</v>
      </c>
      <c r="J13">
        <v>11.790100000000001</v>
      </c>
      <c r="K13">
        <v>4.3924000000000003</v>
      </c>
      <c r="M13" s="1">
        <v>1</v>
      </c>
      <c r="N13">
        <v>18.713899999999999</v>
      </c>
      <c r="O13">
        <v>8.5771999999999995</v>
      </c>
      <c r="Q13" s="1">
        <v>1</v>
      </c>
      <c r="R13">
        <v>21.132100000000001</v>
      </c>
      <c r="S13">
        <v>19.891999999999999</v>
      </c>
      <c r="U13" s="1">
        <v>1</v>
      </c>
      <c r="V13">
        <v>6.9081999999999999</v>
      </c>
      <c r="W13">
        <v>3.7288999999999999</v>
      </c>
      <c r="Y13" s="1">
        <v>1</v>
      </c>
      <c r="Z13">
        <v>4.3949999999999996</v>
      </c>
      <c r="AA13">
        <v>3.6894999999999998</v>
      </c>
      <c r="AC13" s="1">
        <v>1</v>
      </c>
      <c r="AD13">
        <v>6.9226999999999999</v>
      </c>
      <c r="AE13">
        <v>4.4816000000000003</v>
      </c>
    </row>
    <row r="15" spans="1:31" x14ac:dyDescent="0.25">
      <c r="A15" t="s">
        <v>7</v>
      </c>
      <c r="B15">
        <f>AVERAGE(B4:B13)</f>
        <v>4.9261199999999992</v>
      </c>
      <c r="C15">
        <f>AVERAGE(C4:C13)</f>
        <v>2.5462600000000002</v>
      </c>
      <c r="F15">
        <f>AVERAGE(F4:F13)</f>
        <v>12.16414</v>
      </c>
      <c r="G15">
        <f>AVERAGE(G4:G13)</f>
        <v>3.7581199999999995</v>
      </c>
      <c r="J15">
        <f>AVERAGE(J4:J13)</f>
        <v>10.978100000000001</v>
      </c>
      <c r="K15">
        <f>AVERAGE(K4:K13)</f>
        <v>3.4131799999999997</v>
      </c>
      <c r="N15">
        <f>AVERAGE(N4:N13)</f>
        <v>12.893929999999997</v>
      </c>
      <c r="O15">
        <f>AVERAGE(O4:O13)</f>
        <v>8.2451499999999989</v>
      </c>
      <c r="R15">
        <f>AVERAGE(R4:R13)</f>
        <v>15.912020000000002</v>
      </c>
      <c r="S15">
        <f>AVERAGE(S4:S13)</f>
        <v>9.6655300000000004</v>
      </c>
      <c r="V15">
        <f>AVERAGE(V4:V13)</f>
        <v>8.4493899999999993</v>
      </c>
      <c r="W15">
        <f>AVERAGE(W4:W13)</f>
        <v>5.4678800000000001</v>
      </c>
      <c r="Z15">
        <f>AVERAGE(Z4:Z13)</f>
        <v>23.820790000000002</v>
      </c>
      <c r="AA15">
        <f>AVERAGE(AA4:AA13)</f>
        <v>16.786130000000004</v>
      </c>
      <c r="AD15">
        <f>AVERAGE(AD4:AD13)</f>
        <v>11.311260000000001</v>
      </c>
      <c r="AE15">
        <f>AVERAGE(AE4:AE13)</f>
        <v>11.46923</v>
      </c>
    </row>
    <row r="16" spans="1:31" x14ac:dyDescent="0.25">
      <c r="A16" t="s">
        <v>8</v>
      </c>
      <c r="B16">
        <f>STDEV(B4:B13)</f>
        <v>0.48788048354307245</v>
      </c>
      <c r="C16">
        <f>STDEV(C4:C13)</f>
        <v>0.31529967826039768</v>
      </c>
      <c r="F16">
        <f>STDEV(F4:F13)</f>
        <v>6.7306852463095383</v>
      </c>
      <c r="G16">
        <f>STDEV(G4:G13)</f>
        <v>1.0994177537830361</v>
      </c>
      <c r="J16">
        <f>STDEV(J4:J13)</f>
        <v>2.2226002839516967</v>
      </c>
      <c r="K16">
        <f>STDEV(K4:K13)</f>
        <v>0.50995835734128503</v>
      </c>
      <c r="N16">
        <f>STDEV(N4:N13)</f>
        <v>3.0580087947878929</v>
      </c>
      <c r="O16">
        <f>STDEV(O4:O13)</f>
        <v>2.2607275285476907</v>
      </c>
      <c r="R16">
        <f>STDEV(R4:R13)</f>
        <v>9.712070842547778</v>
      </c>
      <c r="S16">
        <f>STDEV(S4:S13)</f>
        <v>5.1773168533624743</v>
      </c>
      <c r="V16">
        <f>STDEV(V4:V13)</f>
        <v>1.6749985913426908</v>
      </c>
      <c r="W16">
        <f>STDEV(W4:W13)</f>
        <v>2.3360815467121196</v>
      </c>
      <c r="Z16">
        <f>STDEV(Z4:Z13)</f>
        <v>15.80668349840591</v>
      </c>
      <c r="AA16">
        <f>STDEV(AA4:AA13)</f>
        <v>12.406652538953978</v>
      </c>
      <c r="AD16">
        <f>STDEV(AD4:AD13)</f>
        <v>4.1206249561605723</v>
      </c>
      <c r="AE16">
        <f>STDEV(AE4:AE13)</f>
        <v>11.297435447535079</v>
      </c>
    </row>
    <row r="17" spans="1:42" x14ac:dyDescent="0.25">
      <c r="A17" t="s">
        <v>9</v>
      </c>
      <c r="B17">
        <f>2*B16</f>
        <v>0.9757609670861449</v>
      </c>
      <c r="C17">
        <f>2*C16</f>
        <v>0.63059935652079535</v>
      </c>
      <c r="F17">
        <f>2*F16</f>
        <v>13.461370492619077</v>
      </c>
      <c r="G17">
        <f>2*G16</f>
        <v>2.1988355075660722</v>
      </c>
      <c r="J17">
        <f>2*J16</f>
        <v>4.4452005679033935</v>
      </c>
      <c r="K17">
        <f>2*K16</f>
        <v>1.0199167146825701</v>
      </c>
      <c r="N17">
        <f>2*N16</f>
        <v>6.1160175895757858</v>
      </c>
      <c r="O17">
        <f>2*O16</f>
        <v>4.5214550570953813</v>
      </c>
      <c r="R17">
        <f>2*R16</f>
        <v>19.424141685095556</v>
      </c>
      <c r="S17">
        <f>2*S16</f>
        <v>10.354633706724949</v>
      </c>
      <c r="V17">
        <f>2*V16</f>
        <v>3.3499971826853816</v>
      </c>
      <c r="W17">
        <f>2*W16</f>
        <v>4.6721630934242393</v>
      </c>
      <c r="Z17">
        <f>2*Z16</f>
        <v>31.61336699681182</v>
      </c>
      <c r="AA17">
        <f>2*AA16</f>
        <v>24.813305077907955</v>
      </c>
      <c r="AD17">
        <f>2*AD16</f>
        <v>8.2412499123211447</v>
      </c>
      <c r="AE17">
        <f>2*AE16</f>
        <v>22.594870895070159</v>
      </c>
    </row>
    <row r="18" spans="1:42" x14ac:dyDescent="0.25">
      <c r="A18" t="s">
        <v>10</v>
      </c>
      <c r="B18">
        <f>B15+B17</f>
        <v>5.9018809670861438</v>
      </c>
      <c r="C18">
        <f>C15+C17</f>
        <v>3.1768593565207954</v>
      </c>
      <c r="F18">
        <f>F15+F17</f>
        <v>25.625510492619078</v>
      </c>
      <c r="G18">
        <f>G15+G17</f>
        <v>5.9569555075660716</v>
      </c>
      <c r="J18">
        <f>J15+J17</f>
        <v>15.423300567903395</v>
      </c>
      <c r="K18">
        <f>K15+K17</f>
        <v>4.4330967146825699</v>
      </c>
      <c r="N18">
        <f>N15+N17</f>
        <v>19.009947589575784</v>
      </c>
      <c r="O18">
        <f>O15+O17</f>
        <v>12.766605057095379</v>
      </c>
      <c r="R18">
        <f>R15+R17</f>
        <v>35.336161685095561</v>
      </c>
      <c r="S18">
        <f>S15+S17</f>
        <v>20.020163706724951</v>
      </c>
      <c r="V18">
        <f>V15+V17</f>
        <v>11.799387182685381</v>
      </c>
      <c r="W18">
        <f>W15+W17</f>
        <v>10.140043093424239</v>
      </c>
      <c r="Z18">
        <f>Z15+Z17</f>
        <v>55.434156996811822</v>
      </c>
      <c r="AA18">
        <f>AA15+AA17</f>
        <v>41.599435077907955</v>
      </c>
      <c r="AD18">
        <f>AD15+AD17</f>
        <v>19.552509912321145</v>
      </c>
      <c r="AE18">
        <f>AE15+AE17</f>
        <v>34.064100895070155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12.4611125</v>
      </c>
      <c r="K26">
        <f>AVERAGE(C3,G3,K3,O3,S3,W3,AA3,AE3)</f>
        <v>6.5296250000000002</v>
      </c>
      <c r="N26">
        <f>J27-J26</f>
        <v>5.2055125000000029</v>
      </c>
      <c r="O26">
        <f>K27-K26</f>
        <v>2.3663625000000001</v>
      </c>
      <c r="P26" s="1">
        <v>0.1</v>
      </c>
      <c r="Q26">
        <f>N26/J26*100</f>
        <v>41.774059097853446</v>
      </c>
      <c r="R26">
        <f>O26/K26*100</f>
        <v>36.240404311120471</v>
      </c>
      <c r="U26">
        <f>J26</f>
        <v>12.4611125</v>
      </c>
      <c r="V26">
        <f>K26</f>
        <v>6.5296250000000002</v>
      </c>
      <c r="W26">
        <f>Q26</f>
        <v>41.774059097853446</v>
      </c>
      <c r="X26">
        <f>Q27</f>
        <v>34.073101418512998</v>
      </c>
      <c r="Y26">
        <f>Q28</f>
        <v>1.2786779671558173</v>
      </c>
      <c r="Z26">
        <f>Q29</f>
        <v>-21.255325317061391</v>
      </c>
      <c r="AA26">
        <f>Q30</f>
        <v>-7.0318761667544222E-2</v>
      </c>
      <c r="AB26">
        <f>Q31</f>
        <v>-18.476179394095031</v>
      </c>
      <c r="AC26">
        <f>Q32</f>
        <v>-12.97717198203612</v>
      </c>
      <c r="AD26">
        <f>Q33</f>
        <v>-13.658591879336605</v>
      </c>
      <c r="AE26">
        <f>Q34</f>
        <v>-4.1697721611934764</v>
      </c>
      <c r="AF26">
        <f>Q35</f>
        <v>1.1739521651858764</v>
      </c>
      <c r="AG26">
        <f>R26</f>
        <v>36.240404311120471</v>
      </c>
      <c r="AH26">
        <f>R27</f>
        <v>65.476769339740002</v>
      </c>
      <c r="AI26">
        <f>R28</f>
        <v>4.3168635258533268</v>
      </c>
      <c r="AJ26">
        <f>R29</f>
        <v>54.318012136991001</v>
      </c>
      <c r="AK26">
        <f>R30</f>
        <v>15.56884966594558</v>
      </c>
      <c r="AL26">
        <f>R31</f>
        <v>24.988609606217814</v>
      </c>
      <c r="AM26">
        <f>R32</f>
        <v>-1.3859907728238676</v>
      </c>
      <c r="AN26">
        <f>R33</f>
        <v>-10.194115282271198</v>
      </c>
      <c r="AO26">
        <f>R34</f>
        <v>-17.111434423875789</v>
      </c>
      <c r="AP26">
        <f>R35</f>
        <v>2.2652525987327041</v>
      </c>
    </row>
    <row r="27" spans="1:42" x14ac:dyDescent="0.25">
      <c r="I27" s="1">
        <v>0.1</v>
      </c>
      <c r="J27">
        <f>AVERAGE(B4,F4,J4,N4,R4,V4,Z4,AD4)</f>
        <v>17.666625000000003</v>
      </c>
      <c r="K27">
        <f>AVERAGE(C4,G4,K4,O4,S4,W4,AA4,AE4)</f>
        <v>8.8959875000000004</v>
      </c>
      <c r="N27">
        <f>J28-J26</f>
        <v>4.2458875000000003</v>
      </c>
      <c r="O27">
        <f>K28-K26</f>
        <v>4.2753874999999981</v>
      </c>
      <c r="P27" s="1">
        <v>0.2</v>
      </c>
      <c r="Q27">
        <f>N27/J26*100</f>
        <v>34.073101418512998</v>
      </c>
      <c r="R27">
        <f>O27/K26*100</f>
        <v>65.476769339740002</v>
      </c>
    </row>
    <row r="28" spans="1:42" x14ac:dyDescent="0.25">
      <c r="I28" s="1">
        <v>0.2</v>
      </c>
      <c r="J28">
        <f>AVERAGE(B5,F5,J5,N5,R5,V5,Z5,AD5)</f>
        <v>16.707000000000001</v>
      </c>
      <c r="K28">
        <f>AVERAGE(C5,G5,K5,O5,S5,W5,AA5,AE5)</f>
        <v>10.805012499999998</v>
      </c>
      <c r="N28">
        <f>J29-J26</f>
        <v>0.15933749999999947</v>
      </c>
      <c r="O28">
        <f>K29-K26</f>
        <v>0.28187500000000032</v>
      </c>
      <c r="P28" s="1">
        <v>0.3</v>
      </c>
      <c r="Q28">
        <f>N28/J26*100</f>
        <v>1.2786779671558173</v>
      </c>
      <c r="R28">
        <f>O28/K26*100</f>
        <v>4.3168635258533268</v>
      </c>
    </row>
    <row r="29" spans="1:42" x14ac:dyDescent="0.25">
      <c r="I29" s="1">
        <v>0.3</v>
      </c>
      <c r="J29">
        <f>AVERAGE(B6,F6,J6,N6,R6,V6,Z6,AD6)</f>
        <v>12.62045</v>
      </c>
      <c r="K29">
        <f>AVERAGE(C6,G6,K6,O6,S6,W6,AA6,AE6)</f>
        <v>6.8115000000000006</v>
      </c>
      <c r="N29">
        <f>J30-J26</f>
        <v>-2.6486500000000017</v>
      </c>
      <c r="O29">
        <f>K30-K26</f>
        <v>3.5467624999999989</v>
      </c>
      <c r="P29" s="1">
        <v>0.4</v>
      </c>
      <c r="Q29">
        <f>N29/J26*100</f>
        <v>-21.255325317061391</v>
      </c>
      <c r="R29">
        <f>O29/K26*100</f>
        <v>54.318012136991001</v>
      </c>
    </row>
    <row r="30" spans="1:42" x14ac:dyDescent="0.25">
      <c r="I30" s="1">
        <v>0.4</v>
      </c>
      <c r="J30">
        <f>AVERAGE(B7,F7,J7,N7,R7,V7,Z7,AD7)</f>
        <v>9.8124624999999988</v>
      </c>
      <c r="K30">
        <f>AVERAGE(C7,G7,K7,O7,S7,W7,AA7,AE7)</f>
        <v>10.076387499999999</v>
      </c>
      <c r="N30">
        <f>J31-J26</f>
        <v>-8.7624999999995623E-3</v>
      </c>
      <c r="O30">
        <f>K31-K26</f>
        <v>1.0165874999999991</v>
      </c>
      <c r="P30" s="1">
        <v>0.5</v>
      </c>
      <c r="Q30">
        <f>N30/J26*100</f>
        <v>-7.0318761667544222E-2</v>
      </c>
      <c r="R30">
        <f>O30/K26*100</f>
        <v>15.56884966594558</v>
      </c>
    </row>
    <row r="31" spans="1:42" x14ac:dyDescent="0.25">
      <c r="I31" s="1">
        <v>0.5</v>
      </c>
      <c r="J31">
        <f>AVERAGE(B8,F8,J8,N8,R8,V8,Z8,AD8)</f>
        <v>12.452350000000001</v>
      </c>
      <c r="K31">
        <f>AVERAGE(C8,G8,K8,O8,S8,W8,AA8,AE8)</f>
        <v>7.5462124999999993</v>
      </c>
      <c r="N31">
        <f>J32-J26</f>
        <v>-2.3023375000000001</v>
      </c>
      <c r="O31">
        <f>K32-K26</f>
        <v>1.6316625</v>
      </c>
      <c r="P31" s="1">
        <v>0.6</v>
      </c>
      <c r="Q31">
        <f>N31/J26*100</f>
        <v>-18.476179394095031</v>
      </c>
      <c r="R31">
        <f>O31/K26*100</f>
        <v>24.988609606217814</v>
      </c>
    </row>
    <row r="32" spans="1:42" x14ac:dyDescent="0.25">
      <c r="I32" s="1">
        <v>0.6</v>
      </c>
      <c r="J32">
        <f>AVERAGE(B9,F9,J9,N9,R9,V9,Z9,AD9)</f>
        <v>10.158775</v>
      </c>
      <c r="K32">
        <f>AVERAGE(C9,G9,K9,O9,S9,W9,AA9,AE9)</f>
        <v>8.1612875000000003</v>
      </c>
      <c r="N32">
        <f>J33-J26</f>
        <v>-1.6171000000000006</v>
      </c>
      <c r="O32">
        <f>K33-K26</f>
        <v>-9.0500000000000469E-2</v>
      </c>
      <c r="P32" s="1">
        <v>0.7</v>
      </c>
      <c r="Q32">
        <f>N32/J26*100</f>
        <v>-12.97717198203612</v>
      </c>
      <c r="R32">
        <f>O32/K26*100</f>
        <v>-1.3859907728238676</v>
      </c>
    </row>
    <row r="33" spans="1:18" x14ac:dyDescent="0.25">
      <c r="I33" s="1">
        <v>0.7</v>
      </c>
      <c r="J33">
        <f>AVERAGE(B10,F10,J10,N10,R10,V10,Z10,AD10)</f>
        <v>10.8440125</v>
      </c>
      <c r="K33">
        <f>AVERAGE(C10,G10,K10,O10,S10,W10,AA10,AE10)</f>
        <v>6.4391249999999998</v>
      </c>
      <c r="N33">
        <f>J34-J26</f>
        <v>-1.7020124999999986</v>
      </c>
      <c r="O33">
        <f>K34-K26</f>
        <v>-0.66563750000000077</v>
      </c>
      <c r="P33" s="1">
        <v>0.8</v>
      </c>
      <c r="Q33">
        <f>N33/J26*100</f>
        <v>-13.658591879336605</v>
      </c>
      <c r="R33">
        <f>O33/K26*100</f>
        <v>-10.194115282271198</v>
      </c>
    </row>
    <row r="34" spans="1:18" x14ac:dyDescent="0.25">
      <c r="I34" s="1">
        <v>0.8</v>
      </c>
      <c r="J34">
        <f>AVERAGE(B11,F11,J11,N11,R11,V11,Z11,AD11)</f>
        <v>10.759100000000002</v>
      </c>
      <c r="K34">
        <f>AVERAGE(C11,G11,K11,O11,S11,W11,AA11,AE11)</f>
        <v>5.8639874999999995</v>
      </c>
      <c r="N34">
        <f>J35-J26</f>
        <v>-0.51960000000000051</v>
      </c>
      <c r="O34">
        <f>K35-K26</f>
        <v>-1.1173124999999997</v>
      </c>
      <c r="P34" s="1">
        <v>0.9</v>
      </c>
      <c r="Q34">
        <f>N34/J26*100</f>
        <v>-4.1697721611934764</v>
      </c>
      <c r="R34">
        <f>O34/K26*100</f>
        <v>-17.111434423875789</v>
      </c>
    </row>
    <row r="35" spans="1:18" x14ac:dyDescent="0.25">
      <c r="I35" s="1">
        <v>0.9</v>
      </c>
      <c r="J35">
        <f>AVERAGE(B12,F12,J12,N12,R12,V12,Z12,AD12)</f>
        <v>11.9415125</v>
      </c>
      <c r="K35">
        <f>AVERAGE(C12,G12,K12,O12,S12,W12,AA12,AE12)</f>
        <v>5.4123125000000005</v>
      </c>
      <c r="N35">
        <f>J36-J26</f>
        <v>0.14628749999999791</v>
      </c>
      <c r="O35">
        <f>K36-K26</f>
        <v>0.14791250000000034</v>
      </c>
      <c r="P35" s="1">
        <v>1</v>
      </c>
      <c r="Q35">
        <f>N35/J26*100</f>
        <v>1.1739521651858764</v>
      </c>
      <c r="R35">
        <f>O35/K26*100</f>
        <v>2.2652525987327041</v>
      </c>
    </row>
    <row r="36" spans="1:18" x14ac:dyDescent="0.25">
      <c r="I36" s="1">
        <v>1</v>
      </c>
      <c r="J36">
        <f>AVERAGE(B13,F13,J13,N13,R13,V13,Z13,AD13)</f>
        <v>12.607399999999998</v>
      </c>
      <c r="K36">
        <f>AVERAGE(C13,G13,K13,O13,S13,W13,AA13,AE13)</f>
        <v>6.6775375000000006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5.0370999999999997</v>
      </c>
      <c r="C41">
        <f>C3</f>
        <v>2.8475000000000001</v>
      </c>
    </row>
    <row r="42" spans="1:18" x14ac:dyDescent="0.25">
      <c r="A42" s="1">
        <v>2</v>
      </c>
      <c r="B42">
        <f>F3</f>
        <v>7.1596000000000002</v>
      </c>
      <c r="C42">
        <f>G3</f>
        <v>3.649</v>
      </c>
    </row>
    <row r="43" spans="1:18" x14ac:dyDescent="0.25">
      <c r="A43" s="1">
        <v>3</v>
      </c>
      <c r="B43">
        <f>J3</f>
        <v>8.4666999999999994</v>
      </c>
      <c r="C43">
        <f>K3</f>
        <v>3.2469000000000001</v>
      </c>
    </row>
    <row r="44" spans="1:18" x14ac:dyDescent="0.25">
      <c r="A44" s="1">
        <v>4</v>
      </c>
      <c r="B44">
        <f>N3</f>
        <v>11.8384</v>
      </c>
      <c r="C44">
        <f>O3</f>
        <v>8.2103999999999999</v>
      </c>
    </row>
    <row r="45" spans="1:18" x14ac:dyDescent="0.25">
      <c r="A45" s="1">
        <v>5</v>
      </c>
      <c r="B45">
        <f>R3</f>
        <v>17.145299999999999</v>
      </c>
      <c r="C45">
        <f>S3</f>
        <v>5.8526999999999996</v>
      </c>
    </row>
    <row r="46" spans="1:18" x14ac:dyDescent="0.25">
      <c r="A46" s="1">
        <v>6</v>
      </c>
      <c r="B46">
        <f>V3</f>
        <v>17.790299999999998</v>
      </c>
      <c r="C46">
        <f>W3</f>
        <v>8.2306000000000008</v>
      </c>
    </row>
    <row r="47" spans="1:18" x14ac:dyDescent="0.25">
      <c r="A47" s="1">
        <v>7</v>
      </c>
      <c r="B47">
        <f>Z3</f>
        <v>21.980499999999999</v>
      </c>
      <c r="C47">
        <f>AA3</f>
        <v>14.9278</v>
      </c>
    </row>
    <row r="48" spans="1:18" x14ac:dyDescent="0.25">
      <c r="A48" s="1">
        <v>8</v>
      </c>
      <c r="B48">
        <f>AD3</f>
        <v>10.271000000000001</v>
      </c>
      <c r="C48">
        <f>AE3</f>
        <v>5.2721</v>
      </c>
    </row>
    <row r="50" spans="1:3" x14ac:dyDescent="0.25">
      <c r="A50" t="s">
        <v>19</v>
      </c>
      <c r="B50">
        <f>AVERAGE(B41:B48)</f>
        <v>12.4611125</v>
      </c>
      <c r="C50">
        <f>AVERAGE(C41:C48)</f>
        <v>6.5296250000000002</v>
      </c>
    </row>
    <row r="51" spans="1:3" x14ac:dyDescent="0.25">
      <c r="A51" t="s">
        <v>8</v>
      </c>
      <c r="B51">
        <f>STDEV(B41:B48)</f>
        <v>5.9199696132032633</v>
      </c>
      <c r="C51">
        <f>STDEV(C41:C48)</f>
        <v>3.9806601892327929</v>
      </c>
    </row>
    <row r="52" spans="1:3" x14ac:dyDescent="0.25">
      <c r="A52" t="s">
        <v>20</v>
      </c>
      <c r="B52">
        <f>1.5*B51</f>
        <v>8.8799544198048945</v>
      </c>
      <c r="C52">
        <f>1.5*C51</f>
        <v>5.9709902838491891</v>
      </c>
    </row>
    <row r="53" spans="1:3" x14ac:dyDescent="0.25">
      <c r="A53" t="s">
        <v>9</v>
      </c>
      <c r="B53">
        <f>2*B51</f>
        <v>11.839939226406527</v>
      </c>
      <c r="C53">
        <f>2*C51</f>
        <v>7.9613203784655857</v>
      </c>
    </row>
    <row r="54" spans="1:3" x14ac:dyDescent="0.25">
      <c r="A54" t="s">
        <v>21</v>
      </c>
      <c r="B54">
        <f>B50+B52</f>
        <v>21.341066919804895</v>
      </c>
      <c r="C54">
        <f>C50+C52</f>
        <v>12.500615283849189</v>
      </c>
    </row>
    <row r="55" spans="1:3" x14ac:dyDescent="0.25">
      <c r="A55" t="s">
        <v>10</v>
      </c>
      <c r="B55">
        <f>B50+B53</f>
        <v>24.301051726406527</v>
      </c>
      <c r="C55">
        <f>C50+C53</f>
        <v>14.490945378465586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2015-05-25T02:38:26Z</dcterms:created>
  <dcterms:modified xsi:type="dcterms:W3CDTF">2015-07-20T05:46:47Z</dcterms:modified>
</cp:coreProperties>
</file>