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<sst xmlns="http://schemas.openxmlformats.org/spreadsheetml/2006/main" count="48" uniqueCount="22">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</sst>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6.4622999999999999</v>
      </c>
      <c r="C3">
        <v>5.7347999999999999</v>
      </c>
      <c r="E3" s="1">
        <v>525</v>
      </c>
      <c r="F3">
        <v>5.2975000000000003</v>
      </c>
      <c r="G3">
        <v>3.3849</v>
      </c>
      <c r="I3" s="1">
        <v>525</v>
      </c>
      <c r="J3">
        <v>7.2613000000000003</v>
      </c>
      <c r="K3">
        <v>5.1516999999999999</v>
      </c>
      <c r="M3" s="1">
        <v>525</v>
      </c>
      <c r="N3">
        <v>5.5628000000000002</v>
      </c>
      <c r="O3">
        <v>10.332700000000001</v>
      </c>
      <c r="Q3" s="1">
        <v>525</v>
      </c>
      <c r="R3">
        <v>9.1158999999999999</v>
      </c>
      <c r="S3">
        <v>8.7285000000000004</v>
      </c>
      <c r="U3" s="1">
        <v>525</v>
      </c>
      <c r="V3">
        <v>10.942299999999999</v>
      </c>
      <c r="W3">
        <v>9.2283000000000008</v>
      </c>
      <c r="Y3" s="1">
        <v>525</v>
      </c>
      <c r="Z3">
        <v>6.5427</v>
      </c>
      <c r="AA3">
        <v>9.4944000000000006</v>
      </c>
      <c r="AC3" s="1">
        <v>525</v>
      </c>
      <c r="AD3">
        <v>13.155099999999999</v>
      </c>
      <c r="AE3">
        <v>9.0663999999999998</v>
      </c>
    </row>
    <row r="4" spans="1:31" x14ac:dyDescent="0.25">
      <c r="A4" s="1">
        <v>0.1</v>
      </c>
      <c r="B4">
        <v>5.6486000000000001</v>
      </c>
      <c r="C4">
        <v>3.1869999999999998</v>
      </c>
      <c r="E4" s="1">
        <v>0.1</v>
      </c>
      <c r="F4">
        <v>3.4927000000000001</v>
      </c>
      <c r="G4">
        <v>2.9487000000000001</v>
      </c>
      <c r="I4" s="1">
        <v>0.1</v>
      </c>
      <c r="J4">
        <v>5.6067</v>
      </c>
      <c r="K4">
        <v>5.3014999999999999</v>
      </c>
      <c r="M4" s="1">
        <v>0.1</v>
      </c>
      <c r="N4">
        <v>3.8426</v>
      </c>
      <c r="O4">
        <v>4.3715999999999999</v>
      </c>
      <c r="Q4" s="1">
        <v>0.1</v>
      </c>
      <c r="R4">
        <v>5.2572000000000001</v>
      </c>
      <c r="S4">
        <v>10.994199999999999</v>
      </c>
      <c r="U4" s="1">
        <v>0.1</v>
      </c>
      <c r="V4">
        <v>7.5953999999999997</v>
      </c>
      <c r="W4">
        <v>6.6608999999999998</v>
      </c>
      <c r="Y4" s="1">
        <v>0.1</v>
      </c>
      <c r="Z4">
        <v>5.7468000000000004</v>
      </c>
      <c r="AA4">
        <v>6.1951000000000001</v>
      </c>
      <c r="AC4" s="1">
        <v>0.1</v>
      </c>
      <c r="AD4">
        <v>11.238</v>
      </c>
      <c r="AE4">
        <v>10.7667</v>
      </c>
    </row>
    <row r="5" spans="1:31" x14ac:dyDescent="0.25">
      <c r="A5" s="1">
        <v>0.2</v>
      </c>
      <c r="B5">
        <v>6.2948000000000004</v>
      </c>
      <c r="C5">
        <v>2.5988000000000002</v>
      </c>
      <c r="E5" s="1">
        <v>0.2</v>
      </c>
      <c r="F5">
        <v>4.9082999999999997</v>
      </c>
      <c r="G5">
        <v>2.8233999999999999</v>
      </c>
      <c r="I5" s="1">
        <v>0.2</v>
      </c>
      <c r="J5">
        <v>3.5697000000000001</v>
      </c>
      <c r="K5">
        <v>3.266</v>
      </c>
      <c r="M5" s="1">
        <v>0.2</v>
      </c>
      <c r="N5">
        <v>4.5846</v>
      </c>
      <c r="O5">
        <v>4.3278999999999996</v>
      </c>
      <c r="Q5" s="1">
        <v>0.2</v>
      </c>
      <c r="R5">
        <v>19.126100000000001</v>
      </c>
      <c r="S5">
        <v>9.3019999999999996</v>
      </c>
      <c r="U5" s="1">
        <v>0.2</v>
      </c>
      <c r="V5">
        <v>5.6870000000000003</v>
      </c>
      <c r="W5">
        <v>3.0529000000000002</v>
      </c>
      <c r="Y5" s="1">
        <v>0.2</v>
      </c>
      <c r="Z5">
        <v>20.593599999999999</v>
      </c>
      <c r="AA5">
        <v>11.8292</v>
      </c>
      <c r="AC5" s="1">
        <v>0.2</v>
      </c>
      <c r="AD5">
        <v>14.550700000000001</v>
      </c>
      <c r="AE5">
        <v>13.084899999999999</v>
      </c>
    </row>
    <row r="6" spans="1:31" x14ac:dyDescent="0.25">
      <c r="A6" s="1">
        <v>0.3</v>
      </c>
      <c r="B6">
        <v>5.2648999999999999</v>
      </c>
      <c r="C6">
        <v>3.0007000000000001</v>
      </c>
      <c r="E6" s="1">
        <v>0.3</v>
      </c>
      <c r="F6">
        <v>4.4292999999999996</v>
      </c>
      <c r="G6">
        <v>3.0181</v>
      </c>
      <c r="I6" s="1">
        <v>0.3</v>
      </c>
      <c r="J6">
        <v>5.7923</v>
      </c>
      <c r="K6">
        <v>6.4501999999999997</v>
      </c>
      <c r="M6" s="1">
        <v>0.3</v>
      </c>
      <c r="N6">
        <v>5.0620000000000003</v>
      </c>
      <c r="O6">
        <v>3.4750000000000001</v>
      </c>
      <c r="Q6" s="1">
        <v>0.3</v>
      </c>
      <c r="R6">
        <v>14.7682</v>
      </c>
      <c r="S6">
        <v>11.738300000000001</v>
      </c>
      <c r="U6" s="1">
        <v>0.3</v>
      </c>
      <c r="V6">
        <v>5.3075999999999999</v>
      </c>
      <c r="W6">
        <v>3.3727999999999998</v>
      </c>
      <c r="Y6" s="1">
        <v>0.3</v>
      </c>
      <c r="Z6">
        <v>16.2668</v>
      </c>
      <c r="AA6">
        <v>7.8402000000000003</v>
      </c>
      <c r="AC6" s="1">
        <v>0.3</v>
      </c>
      <c r="AD6">
        <v>26.1221</v>
      </c>
      <c r="AE6">
        <v>23.612400000000001</v>
      </c>
    </row>
    <row r="7" spans="1:31" x14ac:dyDescent="0.25">
      <c r="A7" s="1">
        <v>0.4</v>
      </c>
      <c r="B7">
        <v>7.1292</v>
      </c>
      <c r="C7">
        <v>6.8319000000000001</v>
      </c>
      <c r="E7" s="1">
        <v>0.4</v>
      </c>
      <c r="F7">
        <v>4.7933000000000003</v>
      </c>
      <c r="G7">
        <v>2.8654999999999999</v>
      </c>
      <c r="I7" s="1">
        <v>0.4</v>
      </c>
      <c r="J7">
        <v>6.4816000000000003</v>
      </c>
      <c r="K7">
        <v>4.8556999999999997</v>
      </c>
      <c r="M7" s="1">
        <v>0.4</v>
      </c>
      <c r="N7">
        <v>5.0292000000000003</v>
      </c>
      <c r="O7">
        <v>3.5249999999999999</v>
      </c>
      <c r="Q7" s="1">
        <v>0.4</v>
      </c>
      <c r="R7">
        <v>10.585000000000001</v>
      </c>
      <c r="S7">
        <v>8.0335999999999999</v>
      </c>
      <c r="U7" s="1">
        <v>0.4</v>
      </c>
      <c r="V7">
        <v>5.3837999999999999</v>
      </c>
      <c r="W7">
        <v>2.8609</v>
      </c>
      <c r="Y7" s="1">
        <v>0.4</v>
      </c>
      <c r="Z7">
        <v>8.0020000000000007</v>
      </c>
      <c r="AA7">
        <v>5.9356999999999998</v>
      </c>
      <c r="AC7" s="1">
        <v>0.4</v>
      </c>
      <c r="AD7">
        <v>59.696800000000003</v>
      </c>
      <c r="AE7">
        <v>9.2950999999999997</v>
      </c>
    </row>
    <row r="8" spans="1:31" x14ac:dyDescent="0.25">
      <c r="A8" s="1">
        <v>0.5</v>
      </c>
      <c r="B8">
        <v>5.4222000000000001</v>
      </c>
      <c r="C8">
        <v>3.7204000000000002</v>
      </c>
      <c r="E8" s="1">
        <v>0.5</v>
      </c>
      <c r="F8">
        <v>6.1917</v>
      </c>
      <c r="G8">
        <v>3.1669</v>
      </c>
      <c r="I8" s="1">
        <v>0.5</v>
      </c>
      <c r="J8">
        <v>4.2869999999999999</v>
      </c>
      <c r="K8">
        <v>4.5305</v>
      </c>
      <c r="M8" s="1">
        <v>0.5</v>
      </c>
      <c r="N8">
        <v>4.8053999999999997</v>
      </c>
      <c r="O8">
        <v>2.2229000000000001</v>
      </c>
      <c r="Q8" s="1">
        <v>0.5</v>
      </c>
      <c r="R8">
        <v>7.4880000000000004</v>
      </c>
      <c r="S8">
        <v>5.2111000000000001</v>
      </c>
      <c r="U8" s="1">
        <v>0.5</v>
      </c>
      <c r="V8">
        <v>12.2928</v>
      </c>
      <c r="W8">
        <v>4.1134000000000004</v>
      </c>
      <c r="Y8" s="1">
        <v>0.5</v>
      </c>
      <c r="Z8">
        <v>22.977399999999999</v>
      </c>
      <c r="AA8">
        <v>20.8597</v>
      </c>
      <c r="AC8" s="1">
        <v>0.5</v>
      </c>
      <c r="AD8">
        <v>26.6645</v>
      </c>
      <c r="AE8">
        <v>9.5833999999999993</v>
      </c>
    </row>
    <row r="9" spans="1:31" x14ac:dyDescent="0.25">
      <c r="A9" s="1">
        <v>0.6</v>
      </c>
      <c r="B9">
        <v>6.5385</v>
      </c>
      <c r="C9">
        <v>5.9150999999999998</v>
      </c>
      <c r="E9" s="1">
        <v>0.6</v>
      </c>
      <c r="F9">
        <v>5.3684000000000003</v>
      </c>
      <c r="G9">
        <v>2.5388000000000002</v>
      </c>
      <c r="I9" s="1">
        <v>0.6</v>
      </c>
      <c r="J9">
        <v>3.4664000000000001</v>
      </c>
      <c r="K9">
        <v>3.3416000000000001</v>
      </c>
      <c r="M9" s="1">
        <v>0.6</v>
      </c>
      <c r="N9">
        <v>3.3772000000000002</v>
      </c>
      <c r="O9">
        <v>3.2197</v>
      </c>
      <c r="Q9" s="1">
        <v>0.6</v>
      </c>
      <c r="R9">
        <v>7.2073</v>
      </c>
      <c r="S9">
        <v>10.1968</v>
      </c>
      <c r="U9" s="1">
        <v>0.6</v>
      </c>
      <c r="V9">
        <v>7.0442</v>
      </c>
      <c r="W9">
        <v>4.2591000000000001</v>
      </c>
      <c r="Y9" s="1">
        <v>0.6</v>
      </c>
      <c r="Z9">
        <v>12.2738</v>
      </c>
      <c r="AA9">
        <v>15.636200000000001</v>
      </c>
      <c r="AC9" s="1">
        <v>0.6</v>
      </c>
      <c r="AD9">
        <v>21.524100000000001</v>
      </c>
      <c r="AE9">
        <v>7.6073000000000004</v>
      </c>
    </row>
    <row r="10" spans="1:31" x14ac:dyDescent="0.25">
      <c r="A10" s="1">
        <v>0.7</v>
      </c>
      <c r="B10">
        <v>7.8653000000000004</v>
      </c>
      <c r="C10">
        <v>7.7824</v>
      </c>
      <c r="E10" s="1">
        <v>0.7</v>
      </c>
      <c r="F10">
        <v>4.4610000000000003</v>
      </c>
      <c r="G10">
        <v>3.7174999999999998</v>
      </c>
      <c r="I10" s="1">
        <v>0.7</v>
      </c>
      <c r="J10">
        <v>3.4918</v>
      </c>
      <c r="K10">
        <v>3.1865000000000001</v>
      </c>
      <c r="M10" s="1">
        <v>0.7</v>
      </c>
      <c r="N10">
        <v>5.3438999999999997</v>
      </c>
      <c r="O10">
        <v>3.5169999999999999</v>
      </c>
      <c r="Q10" s="1">
        <v>0.7</v>
      </c>
      <c r="R10">
        <v>5.8449</v>
      </c>
      <c r="S10">
        <v>12.458500000000001</v>
      </c>
      <c r="U10" s="1">
        <v>0.7</v>
      </c>
      <c r="V10">
        <v>8.0471000000000004</v>
      </c>
      <c r="W10">
        <v>3.6840000000000002</v>
      </c>
      <c r="Y10" s="1">
        <v>0.7</v>
      </c>
      <c r="Z10">
        <v>30.368500000000001</v>
      </c>
      <c r="AA10">
        <v>30.2622</v>
      </c>
      <c r="AC10" s="1">
        <v>0.7</v>
      </c>
      <c r="AD10">
        <v>10.282299999999999</v>
      </c>
      <c r="AE10">
        <v>10.6675</v>
      </c>
    </row>
    <row r="11" spans="1:31" x14ac:dyDescent="0.25">
      <c r="A11" s="1">
        <v>0.8</v>
      </c>
      <c r="B11">
        <v>6.7887000000000004</v>
      </c>
      <c r="C11">
        <v>4.3399000000000001</v>
      </c>
      <c r="E11" s="1">
        <v>0.8</v>
      </c>
      <c r="F11">
        <v>4.8433000000000002</v>
      </c>
      <c r="G11">
        <v>2.8056000000000001</v>
      </c>
      <c r="I11" s="1">
        <v>0.8</v>
      </c>
      <c r="J11">
        <v>5.0904999999999996</v>
      </c>
      <c r="K11">
        <v>3.7172999999999998</v>
      </c>
      <c r="M11" s="1">
        <v>0.8</v>
      </c>
      <c r="N11">
        <v>4.6576000000000004</v>
      </c>
      <c r="O11">
        <v>3.0558000000000001</v>
      </c>
      <c r="Q11" s="1">
        <v>0.8</v>
      </c>
      <c r="R11">
        <v>4.7346000000000004</v>
      </c>
      <c r="S11">
        <v>6.7751999999999999</v>
      </c>
      <c r="U11" s="1">
        <v>0.8</v>
      </c>
      <c r="V11">
        <v>8.2882999999999996</v>
      </c>
      <c r="W11">
        <v>7.6111000000000004</v>
      </c>
      <c r="Y11" s="1">
        <v>0.8</v>
      </c>
      <c r="Z11">
        <v>13.4466</v>
      </c>
      <c r="AA11">
        <v>9.5639000000000003</v>
      </c>
      <c r="AC11" s="1">
        <v>0.8</v>
      </c>
      <c r="AD11">
        <v>28.649699999999999</v>
      </c>
      <c r="AE11">
        <v>8.9380000000000006</v>
      </c>
    </row>
    <row r="12" spans="1:31" x14ac:dyDescent="0.25">
      <c r="A12" s="1">
        <v>0.9</v>
      </c>
      <c r="B12">
        <v>5.8483000000000001</v>
      </c>
      <c r="C12">
        <v>3.4201000000000001</v>
      </c>
      <c r="E12" s="1">
        <v>0.9</v>
      </c>
      <c r="F12">
        <v>3.2673000000000001</v>
      </c>
      <c r="G12">
        <v>2.6520999999999999</v>
      </c>
      <c r="I12" s="1">
        <v>0.9</v>
      </c>
      <c r="J12">
        <v>6.3040000000000003</v>
      </c>
      <c r="K12">
        <v>4.1279000000000003</v>
      </c>
      <c r="M12" s="1">
        <v>0.9</v>
      </c>
      <c r="N12">
        <v>4.4123000000000001</v>
      </c>
      <c r="O12">
        <v>3.3837000000000002</v>
      </c>
      <c r="Q12" s="1">
        <v>0.9</v>
      </c>
      <c r="R12">
        <v>6.1672000000000002</v>
      </c>
      <c r="S12">
        <v>3.8331</v>
      </c>
      <c r="U12" s="1">
        <v>0.9</v>
      </c>
      <c r="V12">
        <v>12.3406</v>
      </c>
      <c r="W12">
        <v>7.2556000000000003</v>
      </c>
      <c r="Y12" s="1">
        <v>0.9</v>
      </c>
      <c r="Z12">
        <v>11.07</v>
      </c>
      <c r="AA12">
        <v>9.032</v>
      </c>
      <c r="AC12" s="1">
        <v>0.9</v>
      </c>
      <c r="AD12">
        <v>28.611699999999999</v>
      </c>
      <c r="AE12">
        <v>13.962</v>
      </c>
    </row>
    <row r="13" spans="1:31" x14ac:dyDescent="0.25">
      <c r="A13" s="1">
        <v>1</v>
      </c>
      <c r="B13">
        <v>6.8121</v>
      </c>
      <c r="C13">
        <v>3.8994</v>
      </c>
      <c r="E13" s="1">
        <v>1</v>
      </c>
      <c r="F13">
        <v>3.9544000000000001</v>
      </c>
      <c r="G13">
        <v>5.2309000000000001</v>
      </c>
      <c r="I13" s="1">
        <v>1</v>
      </c>
      <c r="J13">
        <v>3.7866</v>
      </c>
      <c r="K13">
        <v>3.5939999999999999</v>
      </c>
      <c r="M13" s="1">
        <v>1</v>
      </c>
      <c r="N13">
        <v>4.3837999999999999</v>
      </c>
      <c r="O13">
        <v>3.3302</v>
      </c>
      <c r="Q13" s="1">
        <v>1</v>
      </c>
      <c r="R13">
        <v>7.2558999999999996</v>
      </c>
      <c r="S13">
        <v>8.1294000000000004</v>
      </c>
      <c r="U13" s="1">
        <v>1</v>
      </c>
      <c r="V13">
        <v>15.1998</v>
      </c>
      <c r="W13">
        <v>11.324299999999999</v>
      </c>
      <c r="Y13" s="1">
        <v>1</v>
      </c>
      <c r="Z13">
        <v>8.2497000000000007</v>
      </c>
      <c r="AA13">
        <v>5.5754000000000001</v>
      </c>
      <c r="AC13" s="1">
        <v>1</v>
      </c>
      <c r="AD13">
        <v>24.193200000000001</v>
      </c>
      <c r="AE13">
        <v>13.7073</v>
      </c>
    </row>
    <row r="15" spans="1:31" x14ac:dyDescent="0.25">
      <c r="A15" t="s">
        <v>7</v>
      </c>
      <c r="B15">
        <f>AVERAGE(B4:B13)</f>
        <v>6.3612599999999997</v>
      </c>
      <c r="C15">
        <f>AVERAGE(C4:C13)</f>
        <v>4.46957</v>
      </c>
      <c r="F15">
        <f>AVERAGE(F4:F13)</f>
        <v>4.57097</v>
      </c>
      <c r="G15">
        <f>AVERAGE(G4:G13)</f>
        <v>3.1767500000000006</v>
      </c>
      <c r="J15">
        <f>AVERAGE(J4:J13)</f>
        <v>4.7876600000000007</v>
      </c>
      <c r="K15">
        <f>AVERAGE(K4:K13)</f>
        <v>4.2371199999999991</v>
      </c>
      <c r="N15">
        <f>AVERAGE(N4:N13)</f>
        <v>4.5498600000000007</v>
      </c>
      <c r="O15">
        <f>AVERAGE(O4:O13)</f>
        <v>3.4428800000000002</v>
      </c>
      <c r="R15">
        <f>AVERAGE(R4:R13)</f>
        <v>8.8434399999999975</v>
      </c>
      <c r="S15">
        <f>AVERAGE(S4:S13)</f>
        <v>8.6672200000000004</v>
      </c>
      <c r="V15">
        <f>AVERAGE(V4:V13)</f>
        <v>8.7186599999999999</v>
      </c>
      <c r="W15">
        <f>AVERAGE(W4:W13)</f>
        <v>5.4195000000000002</v>
      </c>
      <c r="Z15">
        <f>AVERAGE(Z4:Z13)</f>
        <v>14.899519999999999</v>
      </c>
      <c r="AA15">
        <f>AVERAGE(AA4:AA13)</f>
        <v>12.272960000000001</v>
      </c>
      <c r="AD15">
        <f>AVERAGE(AD4:AD13)</f>
        <v>25.153309999999998</v>
      </c>
      <c r="AE15">
        <f>AVERAGE(AE4:AE13)</f>
        <v>12.12246</v>
      </c>
    </row>
    <row r="16" spans="1:31" x14ac:dyDescent="0.25">
      <c r="A16" t="s">
        <v>8</v>
      </c>
      <c r="B16">
        <f>STDEV(B4:B13)</f>
        <v>0.82519438410326362</v>
      </c>
      <c r="C16">
        <f>STDEV(C4:C13)</f>
        <v>1.7623185170867</v>
      </c>
      <c r="F16">
        <f>STDEV(F4:F13)</f>
        <v>0.86760142801225015</v>
      </c>
      <c r="G16">
        <f>STDEV(G4:G13)</f>
        <v>0.79098668095261881</v>
      </c>
      <c r="J16">
        <f>STDEV(J4:J13)</f>
        <v>1.2065446109540321</v>
      </c>
      <c r="K16">
        <f>STDEV(K4:K13)</f>
        <v>1.0564047307311313</v>
      </c>
      <c r="N16">
        <f>STDEV(N4:N13)</f>
        <v>0.58902141670174413</v>
      </c>
      <c r="O16">
        <f>STDEV(O4:O13)</f>
        <v>0.61130469725733871</v>
      </c>
      <c r="R16">
        <f>STDEV(R4:R13)</f>
        <v>4.6761873128531697</v>
      </c>
      <c r="S16">
        <f>STDEV(S4:S13)</f>
        <v>2.8195089981531636</v>
      </c>
      <c r="V16">
        <f>STDEV(V4:V13)</f>
        <v>3.4082810523129639</v>
      </c>
      <c r="W16">
        <f>STDEV(W4:W13)</f>
        <v>2.7280987844610345</v>
      </c>
      <c r="Z16">
        <f>STDEV(Z4:Z13)</f>
        <v>7.7321282555034969</v>
      </c>
      <c r="AA16">
        <f>STDEV(AA4:AA13)</f>
        <v>7.9463752135031855</v>
      </c>
      <c r="AD16">
        <f>STDEV(AD4:AD13)</f>
        <v>13.991867721997977</v>
      </c>
      <c r="AE16">
        <f>STDEV(AE4:AE13)</f>
        <v>4.5675653196569943</v>
      </c>
    </row>
    <row r="17" spans="1:42" x14ac:dyDescent="0.25">
      <c r="A17" t="s">
        <v>9</v>
      </c>
      <c r="B17">
        <f>2*B16</f>
        <v>1.6503887682065272</v>
      </c>
      <c r="C17">
        <f>2*C16</f>
        <v>3.5246370341733999</v>
      </c>
      <c r="F17">
        <f>2*F16</f>
        <v>1.7352028560245003</v>
      </c>
      <c r="G17">
        <f>2*G16</f>
        <v>1.5819733619052376</v>
      </c>
      <c r="J17">
        <f>2*J16</f>
        <v>2.4130892219080642</v>
      </c>
      <c r="K17">
        <f>2*K16</f>
        <v>2.1128094614622626</v>
      </c>
      <c r="N17">
        <f>2*N16</f>
        <v>1.1780428334034883</v>
      </c>
      <c r="O17">
        <f>2*O16</f>
        <v>1.2226093945146774</v>
      </c>
      <c r="R17">
        <f>2*R16</f>
        <v>9.3523746257063394</v>
      </c>
      <c r="S17">
        <f>2*S16</f>
        <v>5.6390179963063272</v>
      </c>
      <c r="V17">
        <f>2*V16</f>
        <v>6.8165621046259277</v>
      </c>
      <c r="W17">
        <f>2*W16</f>
        <v>5.456197568922069</v>
      </c>
      <c r="Z17">
        <f>2*Z16</f>
        <v>15.464256511006994</v>
      </c>
      <c r="AA17">
        <f>2*AA16</f>
        <v>15.892750427006371</v>
      </c>
      <c r="AD17">
        <f>2*AD16</f>
        <v>27.983735443995954</v>
      </c>
      <c r="AE17">
        <f>2*AE16</f>
        <v>9.1351306393139886</v>
      </c>
    </row>
    <row r="18" spans="1:42" x14ac:dyDescent="0.25">
      <c r="A18" t="s">
        <v>10</v>
      </c>
      <c r="B18">
        <f>B15+B17</f>
        <v>8.0116487682065269</v>
      </c>
      <c r="C18">
        <f>C15+C17</f>
        <v>7.9942070341733995</v>
      </c>
      <c r="F18">
        <f>F15+F17</f>
        <v>6.3061728560245003</v>
      </c>
      <c r="G18">
        <f>G15+G17</f>
        <v>4.758723361905238</v>
      </c>
      <c r="J18">
        <f>J15+J17</f>
        <v>7.2007492219080653</v>
      </c>
      <c r="K18">
        <f>K15+K17</f>
        <v>6.3499294614622617</v>
      </c>
      <c r="N18">
        <f>N15+N17</f>
        <v>5.7279028334034887</v>
      </c>
      <c r="O18">
        <f>O15+O17</f>
        <v>4.6654893945146778</v>
      </c>
      <c r="R18">
        <f>R15+R17</f>
        <v>18.195814625706337</v>
      </c>
      <c r="S18">
        <f>S15+S17</f>
        <v>14.306237996306328</v>
      </c>
      <c r="V18">
        <f>V15+V17</f>
        <v>15.535222104625927</v>
      </c>
      <c r="W18">
        <f>W15+W17</f>
        <v>10.875697568922069</v>
      </c>
      <c r="Z18">
        <f>Z15+Z17</f>
        <v>30.363776511006993</v>
      </c>
      <c r="AA18">
        <f>AA15+AA17</f>
        <v>28.165710427006374</v>
      </c>
      <c r="AD18">
        <f>AD15+AD17</f>
        <v>53.137045443995952</v>
      </c>
      <c r="AE18">
        <f>AE15+AE17</f>
        <v>21.257590639313989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8.0424875</v>
      </c>
      <c r="K26">
        <f>AVERAGE(C3,G3,K3,O3,S3,W3,AA3,AE3)</f>
        <v>7.6402125000000005</v>
      </c>
      <c r="N26">
        <f>J27-J26</f>
        <v>-1.9889874999999995</v>
      </c>
      <c r="O26">
        <f>K27-K26</f>
        <v>-1.3369999999999997</v>
      </c>
      <c r="P26" s="1">
        <v>0.1</v>
      </c>
      <c r="Q26">
        <f>N26/J26*100</f>
        <v>-24.730998960209753</v>
      </c>
      <c r="R26">
        <f>O26/K26*100</f>
        <v>-17.499513266155876</v>
      </c>
      <c r="U26">
        <f>J26</f>
        <v>8.0424875</v>
      </c>
      <c r="V26">
        <f>K26</f>
        <v>7.6402125000000005</v>
      </c>
      <c r="W26">
        <f>Q26</f>
        <v>-24.730998960209753</v>
      </c>
      <c r="X26">
        <f>Q27</f>
        <v>23.27467092737167</v>
      </c>
      <c r="Y26">
        <f>Q28</f>
        <v>29.02289248195909</v>
      </c>
      <c r="Z26">
        <f>Q29</f>
        <v>66.461091795293427</v>
      </c>
      <c r="AA26">
        <f>Q30</f>
        <v>40.082592605832467</v>
      </c>
      <c r="AB26">
        <f>Q31</f>
        <v>3.8234439282622574</v>
      </c>
      <c r="AC26">
        <f>Q32</f>
        <v>17.663844674921791</v>
      </c>
      <c r="AD26">
        <f>Q33</f>
        <v>18.898692724110528</v>
      </c>
      <c r="AE26">
        <f>Q34</f>
        <v>21.264409798585326</v>
      </c>
      <c r="AF26">
        <f>Q35</f>
        <v>14.758493563092282</v>
      </c>
      <c r="AG26">
        <f>R26</f>
        <v>-17.499513266155876</v>
      </c>
      <c r="AH26">
        <f>R27</f>
        <v>-17.729546135006068</v>
      </c>
      <c r="AI26">
        <f>R28</f>
        <v>2.2676070855359107</v>
      </c>
      <c r="AJ26">
        <f>R29</f>
        <v>-27.679694772887547</v>
      </c>
      <c r="AK26">
        <f>R30</f>
        <v>-12.619740615853301</v>
      </c>
      <c r="AL26">
        <f>R31</f>
        <v>-13.754689414725046</v>
      </c>
      <c r="AM26">
        <f>R32</f>
        <v>23.156914810942769</v>
      </c>
      <c r="AN26">
        <f>R33</f>
        <v>-23.420323714818142</v>
      </c>
      <c r="AO26">
        <f>R34</f>
        <v>-22.013785611329535</v>
      </c>
      <c r="AP26">
        <f>R35</f>
        <v>-10.357696202821577</v>
      </c>
    </row>
    <row r="27" spans="1:42" x14ac:dyDescent="0.25">
      <c r="I27" s="1">
        <v>0.1</v>
      </c>
      <c r="J27">
        <f>AVERAGE(B4,F4,J4,N4,R4,V4,Z4,AD4)</f>
        <v>6.0535000000000005</v>
      </c>
      <c r="K27">
        <f>AVERAGE(C4,G4,K4,O4,S4,W4,AA4,AE4)</f>
        <v>6.3032125000000008</v>
      </c>
      <c r="N27">
        <f>J28-J26</f>
        <v>1.8718625000000007</v>
      </c>
      <c r="O27">
        <f>K28-K26</f>
        <v>-1.3545750000000005</v>
      </c>
      <c r="P27" s="1">
        <v>0.2</v>
      </c>
      <c r="Q27">
        <f>N27/J26*100</f>
        <v>23.27467092737167</v>
      </c>
      <c r="R27">
        <f>O27/K26*100</f>
        <v>-17.729546135006068</v>
      </c>
    </row>
    <row r="28" spans="1:42" x14ac:dyDescent="0.25">
      <c r="I28" s="1">
        <v>0.2</v>
      </c>
      <c r="J28">
        <f>AVERAGE(B5,F5,J5,N5,R5,V5,Z5,AD5)</f>
        <v>9.9143500000000007</v>
      </c>
      <c r="K28">
        <f>AVERAGE(C5,G5,K5,O5,S5,W5,AA5,AE5)</f>
        <v>6.2856375</v>
      </c>
      <c r="N28">
        <f>J29-J26</f>
        <v>2.3341624999999997</v>
      </c>
      <c r="O28">
        <f>K29-K26</f>
        <v>0.17325000000000035</v>
      </c>
      <c r="P28" s="1">
        <v>0.3</v>
      </c>
      <c r="Q28">
        <f>N28/J26*100</f>
        <v>29.02289248195909</v>
      </c>
      <c r="R28">
        <f>O28/K26*100</f>
        <v>2.2676070855359107</v>
      </c>
    </row>
    <row r="29" spans="1:42" x14ac:dyDescent="0.25">
      <c r="I29" s="1">
        <v>0.3</v>
      </c>
      <c r="J29">
        <f>AVERAGE(B6,F6,J6,N6,R6,V6,Z6,AD6)</f>
        <v>10.37665</v>
      </c>
      <c r="K29">
        <f>AVERAGE(C6,G6,K6,O6,S6,W6,AA6,AE6)</f>
        <v>7.8134625000000009</v>
      </c>
      <c r="N29">
        <f>J30-J26</f>
        <v>5.3451249999999995</v>
      </c>
      <c r="O29">
        <f>K30-K26</f>
        <v>-2.1147875000000012</v>
      </c>
      <c r="P29" s="1">
        <v>0.4</v>
      </c>
      <c r="Q29">
        <f>N29/J26*100</f>
        <v>66.461091795293427</v>
      </c>
      <c r="R29">
        <f>O29/K26*100</f>
        <v>-27.679694772887547</v>
      </c>
    </row>
    <row r="30" spans="1:42" x14ac:dyDescent="0.25">
      <c r="I30" s="1">
        <v>0.4</v>
      </c>
      <c r="J30">
        <f>AVERAGE(B7,F7,J7,N7,R7,V7,Z7,AD7)</f>
        <v>13.387612499999999</v>
      </c>
      <c r="K30">
        <f>AVERAGE(C7,G7,K7,O7,S7,W7,AA7,AE7)</f>
        <v>5.5254249999999994</v>
      </c>
      <c r="N30">
        <f>J31-J26</f>
        <v>3.2236375000000006</v>
      </c>
      <c r="O30">
        <f>K31-K26</f>
        <v>-0.96417500000000089</v>
      </c>
      <c r="P30" s="1">
        <v>0.5</v>
      </c>
      <c r="Q30">
        <f>N30/J26*100</f>
        <v>40.082592605832467</v>
      </c>
      <c r="R30">
        <f>O30/K26*100</f>
        <v>-12.619740615853301</v>
      </c>
    </row>
    <row r="31" spans="1:42" x14ac:dyDescent="0.25">
      <c r="I31" s="1">
        <v>0.5</v>
      </c>
      <c r="J31">
        <f>AVERAGE(B8,F8,J8,N8,R8,V8,Z8,AD8)</f>
        <v>11.266125000000001</v>
      </c>
      <c r="K31">
        <f>AVERAGE(C8,G8,K8,O8,S8,W8,AA8,AE8)</f>
        <v>6.6760374999999996</v>
      </c>
      <c r="N31">
        <f>J32-J26</f>
        <v>0.30750000000000099</v>
      </c>
      <c r="O31">
        <f>K32-K26</f>
        <v>-1.0508875</v>
      </c>
      <c r="P31" s="1">
        <v>0.6</v>
      </c>
      <c r="Q31">
        <f>N31/J26*100</f>
        <v>3.8234439282622574</v>
      </c>
      <c r="R31">
        <f>O31/K26*100</f>
        <v>-13.754689414725046</v>
      </c>
    </row>
    <row r="32" spans="1:42" x14ac:dyDescent="0.25">
      <c r="I32" s="1">
        <v>0.6</v>
      </c>
      <c r="J32">
        <f>AVERAGE(B9,F9,J9,N9,R9,V9,Z9,AD9)</f>
        <v>8.349987500000001</v>
      </c>
      <c r="K32">
        <f>AVERAGE(C9,G9,K9,O9,S9,W9,AA9,AE9)</f>
        <v>6.5893250000000005</v>
      </c>
      <c r="N32">
        <f>J33-J26</f>
        <v>1.4206125000000007</v>
      </c>
      <c r="O32">
        <f>K33-K26</f>
        <v>1.7692375000000009</v>
      </c>
      <c r="P32" s="1">
        <v>0.7</v>
      </c>
      <c r="Q32">
        <f>N32/J26*100</f>
        <v>17.663844674921791</v>
      </c>
      <c r="R32">
        <f>O32/K26*100</f>
        <v>23.156914810942769</v>
      </c>
    </row>
    <row r="33" spans="1:18" x14ac:dyDescent="0.25">
      <c r="I33" s="1">
        <v>0.7</v>
      </c>
      <c r="J33">
        <f>AVERAGE(B10,F10,J10,N10,R10,V10,Z10,AD10)</f>
        <v>9.4631000000000007</v>
      </c>
      <c r="K33">
        <f>AVERAGE(C10,G10,K10,O10,S10,W10,AA10,AE10)</f>
        <v>9.4094500000000014</v>
      </c>
      <c r="N33">
        <f>J34-J26</f>
        <v>1.5199249999999989</v>
      </c>
      <c r="O33">
        <f>K34-K26</f>
        <v>-1.7893625000000002</v>
      </c>
      <c r="P33" s="1">
        <v>0.8</v>
      </c>
      <c r="Q33">
        <f>N33/J26*100</f>
        <v>18.898692724110528</v>
      </c>
      <c r="R33">
        <f>O33/K26*100</f>
        <v>-23.420323714818142</v>
      </c>
    </row>
    <row r="34" spans="1:18" x14ac:dyDescent="0.25">
      <c r="I34" s="1">
        <v>0.8</v>
      </c>
      <c r="J34">
        <f>AVERAGE(B11,F11,J11,N11,R11,V11,Z11,AD11)</f>
        <v>9.5624124999999989</v>
      </c>
      <c r="K34">
        <f>AVERAGE(C11,G11,K11,O11,S11,W11,AA11,AE11)</f>
        <v>5.8508500000000003</v>
      </c>
      <c r="N34">
        <f>J35-J26</f>
        <v>1.7101875</v>
      </c>
      <c r="O34">
        <f>K35-K26</f>
        <v>-1.6819000000000006</v>
      </c>
      <c r="P34" s="1">
        <v>0.9</v>
      </c>
      <c r="Q34">
        <f>N34/J26*100</f>
        <v>21.264409798585326</v>
      </c>
      <c r="R34">
        <f>O34/K26*100</f>
        <v>-22.013785611329535</v>
      </c>
    </row>
    <row r="35" spans="1:18" x14ac:dyDescent="0.25">
      <c r="I35" s="1">
        <v>0.9</v>
      </c>
      <c r="J35">
        <f>AVERAGE(B12,F12,J12,N12,R12,V12,Z12,AD12)</f>
        <v>9.752675</v>
      </c>
      <c r="K35">
        <f>AVERAGE(C12,G12,K12,O12,S12,W12,AA12,AE12)</f>
        <v>5.9583124999999999</v>
      </c>
      <c r="N35">
        <f>J36-J26</f>
        <v>1.1869500000000013</v>
      </c>
      <c r="O35">
        <f>K36-K26</f>
        <v>-0.79134999999999955</v>
      </c>
      <c r="P35" s="1">
        <v>1</v>
      </c>
      <c r="Q35">
        <f>N35/J26*100</f>
        <v>14.758493563092282</v>
      </c>
      <c r="R35">
        <f>O35/K26*100</f>
        <v>-10.357696202821577</v>
      </c>
    </row>
    <row r="36" spans="1:18" x14ac:dyDescent="0.25">
      <c r="I36" s="1">
        <v>1</v>
      </c>
      <c r="J36">
        <f>AVERAGE(B13,F13,J13,N13,R13,V13,Z13,AD13)</f>
        <v>9.2294375000000013</v>
      </c>
      <c r="K36">
        <f>AVERAGE(C13,G13,K13,O13,S13,W13,AA13,AE13)</f>
        <v>6.848862500000001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6.4622999999999999</v>
      </c>
      <c r="C41">
        <f>C3</f>
        <v>5.7347999999999999</v>
      </c>
    </row>
    <row r="42" spans="1:18" x14ac:dyDescent="0.25">
      <c r="A42" s="1">
        <v>2</v>
      </c>
      <c r="B42">
        <f>F3</f>
        <v>5.2975000000000003</v>
      </c>
      <c r="C42">
        <f>G3</f>
        <v>3.3849</v>
      </c>
    </row>
    <row r="43" spans="1:18" x14ac:dyDescent="0.25">
      <c r="A43" s="1">
        <v>3</v>
      </c>
      <c r="B43">
        <f>J3</f>
        <v>7.2613000000000003</v>
      </c>
      <c r="C43">
        <f>K3</f>
        <v>5.1516999999999999</v>
      </c>
    </row>
    <row r="44" spans="1:18" x14ac:dyDescent="0.25">
      <c r="A44" s="1">
        <v>4</v>
      </c>
      <c r="B44">
        <f>N3</f>
        <v>5.5628000000000002</v>
      </c>
      <c r="C44">
        <f>O3</f>
        <v>10.332700000000001</v>
      </c>
    </row>
    <row r="45" spans="1:18" x14ac:dyDescent="0.25">
      <c r="A45" s="1">
        <v>5</v>
      </c>
      <c r="B45">
        <f>R3</f>
        <v>9.1158999999999999</v>
      </c>
      <c r="C45">
        <f>S3</f>
        <v>8.7285000000000004</v>
      </c>
    </row>
    <row r="46" spans="1:18" x14ac:dyDescent="0.25">
      <c r="A46" s="1">
        <v>6</v>
      </c>
      <c r="B46">
        <f>V3</f>
        <v>10.942299999999999</v>
      </c>
      <c r="C46">
        <f>W3</f>
        <v>9.2283000000000008</v>
      </c>
    </row>
    <row r="47" spans="1:18" x14ac:dyDescent="0.25">
      <c r="A47" s="1">
        <v>7</v>
      </c>
      <c r="B47">
        <f>Z3</f>
        <v>6.5427</v>
      </c>
      <c r="C47">
        <f>AA3</f>
        <v>9.4944000000000006</v>
      </c>
    </row>
    <row r="48" spans="1:18" x14ac:dyDescent="0.25">
      <c r="A48" s="1">
        <v>8</v>
      </c>
      <c r="B48">
        <f>AD3</f>
        <v>13.155099999999999</v>
      </c>
      <c r="C48">
        <f>AE3</f>
        <v>9.0663999999999998</v>
      </c>
    </row>
    <row r="50" spans="1:3" x14ac:dyDescent="0.25">
      <c r="A50" t="s">
        <v>19</v>
      </c>
      <c r="B50">
        <f>AVERAGE(B41:B48)</f>
        <v>8.0424875</v>
      </c>
      <c r="C50">
        <f>AVERAGE(C41:C48)</f>
        <v>7.6402125000000005</v>
      </c>
    </row>
    <row r="51" spans="1:3" x14ac:dyDescent="0.25">
      <c r="A51" t="s">
        <v>8</v>
      </c>
      <c r="B51">
        <f>STDEV(B41:B48)</f>
        <v>2.7964352044484375</v>
      </c>
      <c r="C51">
        <f>STDEV(C41:C48)</f>
        <v>2.5173364134324312</v>
      </c>
    </row>
    <row r="52" spans="1:3" x14ac:dyDescent="0.25">
      <c r="A52" t="s">
        <v>20</v>
      </c>
      <c r="B52">
        <f>1.5*B51</f>
        <v>4.1946528066726563</v>
      </c>
      <c r="C52">
        <f>1.5*C51</f>
        <v>3.7760046201486466</v>
      </c>
    </row>
    <row r="53" spans="1:3" x14ac:dyDescent="0.25">
      <c r="A53" t="s">
        <v>9</v>
      </c>
      <c r="B53">
        <f>2*B51</f>
        <v>5.592870408896875</v>
      </c>
      <c r="C53">
        <f>2*C51</f>
        <v>5.0346728268648624</v>
      </c>
    </row>
    <row r="54" spans="1:3" x14ac:dyDescent="0.25">
      <c r="A54" t="s">
        <v>21</v>
      </c>
      <c r="B54">
        <f>B50+B52</f>
        <v>12.237140306672657</v>
      </c>
      <c r="C54">
        <f>C50+C52</f>
        <v>11.416217120148648</v>
      </c>
    </row>
    <row r="55" spans="1:3" x14ac:dyDescent="0.25">
      <c r="A55" t="s">
        <v>10</v>
      </c>
      <c r="B55">
        <f>B50+B53</f>
        <v>13.635357908896875</v>
      </c>
      <c r="C55">
        <f>C50+C53</f>
        <v>12.674885326864864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2015-05-25T02:40:00Z</dcterms:created>
  <dcterms:modified xsi:type="dcterms:W3CDTF">2015-07-20T05:50:56Z</dcterms:modified>
</cp:coreProperties>
</file>