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<sst xmlns="http://schemas.openxmlformats.org/spreadsheetml/2006/main" count="48" uniqueCount="22">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</sst>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5.7740999999999998</v>
      </c>
      <c r="C3">
        <v>5.2518000000000002</v>
      </c>
      <c r="E3" s="1">
        <v>121</v>
      </c>
      <c r="F3">
        <v>6.0713999999999997</v>
      </c>
      <c r="G3">
        <v>8.5214999999999996</v>
      </c>
      <c r="I3" s="1">
        <v>121</v>
      </c>
      <c r="J3">
        <v>6.2130999999999998</v>
      </c>
      <c r="K3">
        <v>6.4013</v>
      </c>
      <c r="M3" s="1">
        <v>121</v>
      </c>
      <c r="N3">
        <v>20.2212</v>
      </c>
      <c r="O3">
        <v>26.401599999999998</v>
      </c>
      <c r="Q3" s="1">
        <v>121</v>
      </c>
      <c r="R3">
        <v>5.423</v>
      </c>
      <c r="S3">
        <v>4.2050999999999998</v>
      </c>
      <c r="U3" s="1">
        <v>121</v>
      </c>
      <c r="V3">
        <v>6.4688999999999997</v>
      </c>
      <c r="W3">
        <v>8.4336000000000002</v>
      </c>
      <c r="Y3" s="1">
        <v>121</v>
      </c>
      <c r="Z3">
        <v>5.9478999999999997</v>
      </c>
      <c r="AA3">
        <v>4.7072000000000003</v>
      </c>
      <c r="AC3" s="1">
        <v>121</v>
      </c>
      <c r="AD3">
        <v>6.3747999999999996</v>
      </c>
      <c r="AE3">
        <v>4.5636999999999999</v>
      </c>
    </row>
    <row r="4" spans="1:31" x14ac:dyDescent="0.25">
      <c r="A4" s="1">
        <v>0.1</v>
      </c>
      <c r="B4">
        <v>4.9291999999999998</v>
      </c>
      <c r="C4">
        <v>4.5808</v>
      </c>
      <c r="E4" s="1">
        <v>0.1</v>
      </c>
      <c r="F4">
        <v>7.3779000000000003</v>
      </c>
      <c r="G4">
        <v>7.3139000000000003</v>
      </c>
      <c r="I4" s="1">
        <v>0.1</v>
      </c>
      <c r="J4">
        <v>5.5572999999999997</v>
      </c>
      <c r="K4">
        <v>5.1006</v>
      </c>
      <c r="M4" s="1">
        <v>0.1</v>
      </c>
      <c r="N4">
        <v>7.1543999999999999</v>
      </c>
      <c r="O4">
        <v>5.9954999999999998</v>
      </c>
      <c r="Q4" s="1">
        <v>0.1</v>
      </c>
      <c r="R4">
        <v>5.8902000000000001</v>
      </c>
      <c r="S4">
        <v>5.9370000000000003</v>
      </c>
      <c r="U4" s="1">
        <v>0.1</v>
      </c>
      <c r="V4">
        <v>6.8170999999999999</v>
      </c>
      <c r="W4">
        <v>22.485700000000001</v>
      </c>
      <c r="Y4" s="1">
        <v>0.1</v>
      </c>
      <c r="Z4">
        <v>6.2869999999999999</v>
      </c>
      <c r="AA4">
        <v>3.6621999999999999</v>
      </c>
      <c r="AC4" s="1">
        <v>0.1</v>
      </c>
      <c r="AD4">
        <v>6.2706</v>
      </c>
      <c r="AE4">
        <v>4.1879</v>
      </c>
    </row>
    <row r="5" spans="1:31" x14ac:dyDescent="0.25">
      <c r="A5" s="1">
        <v>0.2</v>
      </c>
      <c r="B5">
        <v>4.6327999999999996</v>
      </c>
      <c r="C5">
        <v>3.3521999999999998</v>
      </c>
      <c r="E5" s="1">
        <v>0.2</v>
      </c>
      <c r="F5">
        <v>6.2493999999999996</v>
      </c>
      <c r="G5">
        <v>7.7873000000000001</v>
      </c>
      <c r="I5" s="1">
        <v>0.2</v>
      </c>
      <c r="J5">
        <v>6.5114999999999998</v>
      </c>
      <c r="K5">
        <v>6.9927999999999999</v>
      </c>
      <c r="M5" s="1">
        <v>0.2</v>
      </c>
      <c r="N5">
        <v>4.5781999999999998</v>
      </c>
      <c r="O5">
        <v>6.1112000000000002</v>
      </c>
      <c r="Q5" s="1">
        <v>0.2</v>
      </c>
      <c r="R5">
        <v>4.9801000000000002</v>
      </c>
      <c r="S5">
        <v>3.88</v>
      </c>
      <c r="U5" s="1">
        <v>0.2</v>
      </c>
      <c r="V5">
        <v>8.0475999999999992</v>
      </c>
      <c r="W5">
        <v>13.9597</v>
      </c>
      <c r="Y5" s="1">
        <v>0.2</v>
      </c>
      <c r="Z5">
        <v>7.0608000000000004</v>
      </c>
      <c r="AA5">
        <v>5.3716999999999997</v>
      </c>
      <c r="AC5" s="1">
        <v>0.2</v>
      </c>
      <c r="AD5">
        <v>5.9436</v>
      </c>
      <c r="AE5">
        <v>4.7202999999999999</v>
      </c>
    </row>
    <row r="6" spans="1:31" x14ac:dyDescent="0.25">
      <c r="A6" s="1">
        <v>0.3</v>
      </c>
      <c r="B6">
        <v>6.1584000000000003</v>
      </c>
      <c r="C6">
        <v>4.9981</v>
      </c>
      <c r="E6" s="1">
        <v>0.3</v>
      </c>
      <c r="F6">
        <v>7.1841999999999997</v>
      </c>
      <c r="G6">
        <v>6.1942000000000004</v>
      </c>
      <c r="I6" s="1">
        <v>0.3</v>
      </c>
      <c r="J6">
        <v>5.9095000000000004</v>
      </c>
      <c r="K6">
        <v>7.9965000000000002</v>
      </c>
      <c r="M6" s="1">
        <v>0.3</v>
      </c>
      <c r="N6">
        <v>4.077</v>
      </c>
      <c r="O6">
        <v>5.6616999999999997</v>
      </c>
      <c r="Q6" s="1">
        <v>0.3</v>
      </c>
      <c r="R6">
        <v>4.7881999999999998</v>
      </c>
      <c r="S6">
        <v>4.0172999999999996</v>
      </c>
      <c r="U6" s="1">
        <v>0.3</v>
      </c>
      <c r="V6">
        <v>6.7168000000000001</v>
      </c>
      <c r="W6">
        <v>10.7159</v>
      </c>
      <c r="Y6" s="1">
        <v>0.3</v>
      </c>
      <c r="Z6">
        <v>5.0077999999999996</v>
      </c>
      <c r="AA6">
        <v>4.2568000000000001</v>
      </c>
      <c r="AC6" s="1">
        <v>0.3</v>
      </c>
      <c r="AD6">
        <v>6.6773999999999996</v>
      </c>
      <c r="AE6">
        <v>3.7799</v>
      </c>
    </row>
    <row r="7" spans="1:31" x14ac:dyDescent="0.25">
      <c r="A7" s="1">
        <v>0.4</v>
      </c>
      <c r="B7">
        <v>5.4806999999999997</v>
      </c>
      <c r="C7">
        <v>6.2234999999999996</v>
      </c>
      <c r="E7" s="1">
        <v>0.4</v>
      </c>
      <c r="F7">
        <v>4.8657000000000004</v>
      </c>
      <c r="G7">
        <v>4.0320999999999998</v>
      </c>
      <c r="I7" s="1">
        <v>0.4</v>
      </c>
      <c r="J7">
        <v>8.1120999999999999</v>
      </c>
      <c r="K7">
        <v>5.8916000000000004</v>
      </c>
      <c r="M7" s="1">
        <v>0.4</v>
      </c>
      <c r="N7">
        <v>5.3606999999999996</v>
      </c>
      <c r="O7">
        <v>7.3361999999999998</v>
      </c>
      <c r="Q7" s="1">
        <v>0.4</v>
      </c>
      <c r="R7">
        <v>5.1889000000000003</v>
      </c>
      <c r="S7">
        <v>3.9836999999999998</v>
      </c>
      <c r="U7" s="1">
        <v>0.4</v>
      </c>
      <c r="V7">
        <v>7.3010000000000002</v>
      </c>
      <c r="W7">
        <v>9.8206000000000007</v>
      </c>
      <c r="Y7" s="1">
        <v>0.4</v>
      </c>
      <c r="Z7">
        <v>6.7690000000000001</v>
      </c>
      <c r="AA7">
        <v>4.2015000000000002</v>
      </c>
      <c r="AC7" s="1">
        <v>0.4</v>
      </c>
      <c r="AD7">
        <v>5.8009000000000004</v>
      </c>
      <c r="AE7">
        <v>3.6255999999999999</v>
      </c>
    </row>
    <row r="8" spans="1:31" x14ac:dyDescent="0.25">
      <c r="A8" s="1">
        <v>0.5</v>
      </c>
      <c r="B8">
        <v>5.2084000000000001</v>
      </c>
      <c r="C8">
        <v>8.7304999999999993</v>
      </c>
      <c r="E8" s="1">
        <v>0.5</v>
      </c>
      <c r="F8">
        <v>5.1234999999999999</v>
      </c>
      <c r="G8">
        <v>5.3254999999999999</v>
      </c>
      <c r="I8" s="1">
        <v>0.5</v>
      </c>
      <c r="J8">
        <v>6.6517999999999997</v>
      </c>
      <c r="K8">
        <v>5.4893999999999998</v>
      </c>
      <c r="M8" s="1">
        <v>0.5</v>
      </c>
      <c r="N8">
        <v>6.9817999999999998</v>
      </c>
      <c r="O8">
        <v>32.598399999999998</v>
      </c>
      <c r="Q8" s="1">
        <v>0.5</v>
      </c>
      <c r="R8">
        <v>5.0895999999999999</v>
      </c>
      <c r="S8">
        <v>4.1176000000000004</v>
      </c>
      <c r="U8" s="1">
        <v>0.5</v>
      </c>
      <c r="V8">
        <v>7.0820999999999996</v>
      </c>
      <c r="W8">
        <v>6.2348999999999997</v>
      </c>
      <c r="Y8" s="1">
        <v>0.5</v>
      </c>
      <c r="Z8">
        <v>5.0544000000000002</v>
      </c>
      <c r="AA8">
        <v>4.5895000000000001</v>
      </c>
      <c r="AC8" s="1">
        <v>0.5</v>
      </c>
      <c r="AD8">
        <v>6.9034000000000004</v>
      </c>
      <c r="AE8">
        <v>4.2088000000000001</v>
      </c>
    </row>
    <row r="9" spans="1:31" x14ac:dyDescent="0.25">
      <c r="A9" s="1">
        <v>0.6</v>
      </c>
      <c r="B9">
        <v>5.6646999999999998</v>
      </c>
      <c r="C9">
        <v>5.0110999999999999</v>
      </c>
      <c r="E9" s="1">
        <v>0.6</v>
      </c>
      <c r="F9">
        <v>6.2793999999999999</v>
      </c>
      <c r="G9">
        <v>6.0056000000000003</v>
      </c>
      <c r="I9" s="1">
        <v>0.6</v>
      </c>
      <c r="J9">
        <v>5.5796999999999999</v>
      </c>
      <c r="K9">
        <v>6.0077999999999996</v>
      </c>
      <c r="M9" s="1">
        <v>0.6</v>
      </c>
      <c r="N9">
        <v>9.5863999999999994</v>
      </c>
      <c r="O9">
        <v>17.650400000000001</v>
      </c>
      <c r="Q9" s="1">
        <v>0.6</v>
      </c>
      <c r="R9">
        <v>5.9238999999999997</v>
      </c>
      <c r="S9">
        <v>4.4024999999999999</v>
      </c>
      <c r="U9" s="1">
        <v>0.6</v>
      </c>
      <c r="V9">
        <v>6.7721999999999998</v>
      </c>
      <c r="W9">
        <v>6.3593000000000002</v>
      </c>
      <c r="Y9" s="1">
        <v>0.6</v>
      </c>
      <c r="Z9">
        <v>6.3399000000000001</v>
      </c>
      <c r="AA9">
        <v>4.6784999999999997</v>
      </c>
      <c r="AC9" s="1">
        <v>0.6</v>
      </c>
      <c r="AD9">
        <v>6.9744999999999999</v>
      </c>
      <c r="AE9">
        <v>4.2717000000000001</v>
      </c>
    </row>
    <row r="10" spans="1:31" x14ac:dyDescent="0.25">
      <c r="A10" s="1">
        <v>0.7</v>
      </c>
      <c r="B10">
        <v>4.7548000000000004</v>
      </c>
      <c r="C10">
        <v>4.2916999999999996</v>
      </c>
      <c r="E10" s="1">
        <v>0.7</v>
      </c>
      <c r="F10">
        <v>6.2263000000000002</v>
      </c>
      <c r="G10">
        <v>5.5827</v>
      </c>
      <c r="I10" s="1">
        <v>0.7</v>
      </c>
      <c r="J10">
        <v>6.7591999999999999</v>
      </c>
      <c r="K10">
        <v>6.0362999999999998</v>
      </c>
      <c r="M10" s="1">
        <v>0.7</v>
      </c>
      <c r="N10">
        <v>11.53</v>
      </c>
      <c r="O10">
        <v>8.7140000000000004</v>
      </c>
      <c r="Q10" s="1">
        <v>0.7</v>
      </c>
      <c r="R10">
        <v>6.0750000000000002</v>
      </c>
      <c r="S10">
        <v>6.3681000000000001</v>
      </c>
      <c r="U10" s="1">
        <v>0.7</v>
      </c>
      <c r="V10">
        <v>6.9020999999999999</v>
      </c>
      <c r="W10">
        <v>5.8170999999999999</v>
      </c>
      <c r="Y10" s="1">
        <v>0.7</v>
      </c>
      <c r="Z10">
        <v>6.6116000000000001</v>
      </c>
      <c r="AA10">
        <v>4.4318999999999997</v>
      </c>
      <c r="AC10" s="1">
        <v>0.7</v>
      </c>
      <c r="AD10">
        <v>5.7957999999999998</v>
      </c>
      <c r="AE10">
        <v>4.1063999999999998</v>
      </c>
    </row>
    <row r="11" spans="1:31" x14ac:dyDescent="0.25">
      <c r="A11" s="1">
        <v>0.8</v>
      </c>
      <c r="B11">
        <v>5.7545999999999999</v>
      </c>
      <c r="C11">
        <v>3.8563000000000001</v>
      </c>
      <c r="E11" s="1">
        <v>0.8</v>
      </c>
      <c r="F11">
        <v>5.2275</v>
      </c>
      <c r="G11">
        <v>5.4682000000000004</v>
      </c>
      <c r="I11" s="1">
        <v>0.8</v>
      </c>
      <c r="J11">
        <v>9.6687999999999992</v>
      </c>
      <c r="K11">
        <v>8.4383999999999997</v>
      </c>
      <c r="M11" s="1">
        <v>0.8</v>
      </c>
      <c r="N11">
        <v>11.3756</v>
      </c>
      <c r="O11">
        <v>6.2225999999999999</v>
      </c>
      <c r="Q11" s="1">
        <v>0.8</v>
      </c>
      <c r="R11">
        <v>5.1997999999999998</v>
      </c>
      <c r="S11">
        <v>6.3848000000000003</v>
      </c>
      <c r="U11" s="1">
        <v>0.8</v>
      </c>
      <c r="V11">
        <v>6.9534000000000002</v>
      </c>
      <c r="W11">
        <v>5.4539999999999997</v>
      </c>
      <c r="Y11" s="1">
        <v>0.8</v>
      </c>
      <c r="Z11">
        <v>7.8285</v>
      </c>
      <c r="AA11">
        <v>4.2811000000000003</v>
      </c>
      <c r="AC11" s="1">
        <v>0.8</v>
      </c>
      <c r="AD11">
        <v>6.6321000000000003</v>
      </c>
      <c r="AE11">
        <v>3.9651999999999998</v>
      </c>
    </row>
    <row r="12" spans="1:31" x14ac:dyDescent="0.25">
      <c r="A12" s="1">
        <v>0.9</v>
      </c>
      <c r="B12">
        <v>5.1261000000000001</v>
      </c>
      <c r="C12">
        <v>4.1403999999999996</v>
      </c>
      <c r="E12" s="1">
        <v>0.9</v>
      </c>
      <c r="F12">
        <v>5.0030999999999999</v>
      </c>
      <c r="G12">
        <v>5.4344000000000001</v>
      </c>
      <c r="I12" s="1">
        <v>0.9</v>
      </c>
      <c r="J12">
        <v>7.9047999999999998</v>
      </c>
      <c r="K12">
        <v>11.411300000000001</v>
      </c>
      <c r="M12" s="1">
        <v>0.9</v>
      </c>
      <c r="N12">
        <v>14.154299999999999</v>
      </c>
      <c r="O12">
        <v>8.1601999999999997</v>
      </c>
      <c r="Q12" s="1">
        <v>0.9</v>
      </c>
      <c r="R12">
        <v>6.1516000000000002</v>
      </c>
      <c r="S12">
        <v>4.0951000000000004</v>
      </c>
      <c r="U12" s="1">
        <v>0.9</v>
      </c>
      <c r="V12">
        <v>7.0750000000000002</v>
      </c>
      <c r="W12">
        <v>5.3345000000000002</v>
      </c>
      <c r="Y12" s="1">
        <v>0.9</v>
      </c>
      <c r="Z12">
        <v>6.5315000000000003</v>
      </c>
      <c r="AA12">
        <v>3.8351000000000002</v>
      </c>
      <c r="AC12" s="1">
        <v>0.9</v>
      </c>
      <c r="AD12">
        <v>6.0420999999999996</v>
      </c>
      <c r="AE12">
        <v>4.1124000000000001</v>
      </c>
    </row>
    <row r="13" spans="1:31" x14ac:dyDescent="0.25">
      <c r="A13" s="1">
        <v>1</v>
      </c>
      <c r="B13">
        <v>5.2073999999999998</v>
      </c>
      <c r="C13">
        <v>4.7209000000000003</v>
      </c>
      <c r="E13" s="1">
        <v>1</v>
      </c>
      <c r="F13">
        <v>6.1589</v>
      </c>
      <c r="G13">
        <v>4.2514000000000003</v>
      </c>
      <c r="I13" s="1">
        <v>1</v>
      </c>
      <c r="J13">
        <v>12.468999999999999</v>
      </c>
      <c r="K13">
        <v>29.084</v>
      </c>
      <c r="M13" s="1">
        <v>1</v>
      </c>
      <c r="N13">
        <v>17.786000000000001</v>
      </c>
      <c r="O13">
        <v>17.120799999999999</v>
      </c>
      <c r="Q13" s="1">
        <v>1</v>
      </c>
      <c r="R13">
        <v>6.6163999999999996</v>
      </c>
      <c r="S13">
        <v>5.3973000000000004</v>
      </c>
      <c r="U13" s="1">
        <v>1</v>
      </c>
      <c r="V13">
        <v>6.9257</v>
      </c>
      <c r="W13">
        <v>14.103199999999999</v>
      </c>
      <c r="Y13" s="1">
        <v>1</v>
      </c>
      <c r="Z13">
        <v>6.2317999999999998</v>
      </c>
      <c r="AA13">
        <v>4.4017999999999997</v>
      </c>
      <c r="AC13" s="1">
        <v>1</v>
      </c>
      <c r="AD13">
        <v>6.0096999999999996</v>
      </c>
      <c r="AE13">
        <v>4.6645000000000003</v>
      </c>
    </row>
    <row r="15" spans="1:31" x14ac:dyDescent="0.25">
      <c r="A15" t="s">
        <v>7</v>
      </c>
      <c r="B15">
        <f>AVERAGE(B4:B13)</f>
        <v>5.2917100000000001</v>
      </c>
      <c r="C15">
        <f>AVERAGE(C4:C13)</f>
        <v>4.9905499999999998</v>
      </c>
      <c r="F15">
        <f>AVERAGE(F4:F13)</f>
        <v>5.9695900000000011</v>
      </c>
      <c r="G15">
        <f>AVERAGE(G4:G13)</f>
        <v>5.7395300000000002</v>
      </c>
      <c r="J15">
        <f>AVERAGE(J4:J13)</f>
        <v>7.5123699999999998</v>
      </c>
      <c r="K15">
        <f>AVERAGE(K4:K13)</f>
        <v>9.2448700000000006</v>
      </c>
      <c r="N15">
        <f>AVERAGE(N4:N13)</f>
        <v>9.2584399999999984</v>
      </c>
      <c r="O15">
        <f>AVERAGE(O4:O13)</f>
        <v>11.5571</v>
      </c>
      <c r="R15">
        <f>AVERAGE(R4:R13)</f>
        <v>5.5903700000000001</v>
      </c>
      <c r="S15">
        <f>AVERAGE(S4:S13)</f>
        <v>4.8583400000000001</v>
      </c>
      <c r="V15">
        <f>AVERAGE(V4:V13)</f>
        <v>7.0593000000000004</v>
      </c>
      <c r="W15">
        <f>AVERAGE(W4:W13)</f>
        <v>10.02849</v>
      </c>
      <c r="Z15">
        <f>AVERAGE(Z4:Z13)</f>
        <v>6.3722300000000001</v>
      </c>
      <c r="AA15">
        <f>AVERAGE(AA4:AA13)</f>
        <v>4.3710100000000001</v>
      </c>
      <c r="AD15">
        <f>AVERAGE(AD4:AD13)</f>
        <v>6.3050100000000011</v>
      </c>
      <c r="AE15">
        <f>AVERAGE(AE4:AE13)</f>
        <v>4.1642700000000001</v>
      </c>
    </row>
    <row r="16" spans="1:31" x14ac:dyDescent="0.25">
      <c r="A16" t="s">
        <v>8</v>
      </c>
      <c r="B16">
        <f>STDEV(B4:B13)</f>
        <v>0.47557930860980258</v>
      </c>
      <c r="C16">
        <f>STDEV(C4:C13)</f>
        <v>1.5249895200004213</v>
      </c>
      <c r="F16">
        <f>STDEV(F4:F13)</f>
        <v>0.89155735086918741</v>
      </c>
      <c r="G16">
        <f>STDEV(G4:G13)</f>
        <v>1.175779164875592</v>
      </c>
      <c r="J16">
        <f>STDEV(J4:J13)</f>
        <v>2.1645717944767835</v>
      </c>
      <c r="K16">
        <f>STDEV(K4:K13)</f>
        <v>7.2177376494069572</v>
      </c>
      <c r="N16">
        <f>STDEV(N4:N13)</f>
        <v>4.4720496395078486</v>
      </c>
      <c r="O16">
        <f>STDEV(O4:O13)</f>
        <v>8.641369265727894</v>
      </c>
      <c r="R16">
        <f>STDEV(R4:R13)</f>
        <v>0.61319953803345362</v>
      </c>
      <c r="S16">
        <f>STDEV(S4:S13)</f>
        <v>1.0451982472239463</v>
      </c>
      <c r="V16">
        <f>STDEV(V4:V13)</f>
        <v>0.3870244350597688</v>
      </c>
      <c r="W16">
        <f>STDEV(W4:W13)</f>
        <v>5.5408091301321294</v>
      </c>
      <c r="Z16">
        <f>STDEV(Z4:Z13)</f>
        <v>0.84730405279857346</v>
      </c>
      <c r="AA16">
        <f>STDEV(AA4:AA13)</f>
        <v>0.46996413444716484</v>
      </c>
      <c r="AD16">
        <f>STDEV(AD4:AD13)</f>
        <v>0.45381129815522814</v>
      </c>
      <c r="AE16">
        <f>STDEV(AE4:AE13)</f>
        <v>0.34271074311209515</v>
      </c>
    </row>
    <row r="17" spans="1:42" x14ac:dyDescent="0.25">
      <c r="A17" t="s">
        <v>9</v>
      </c>
      <c r="B17">
        <f>2*B16</f>
        <v>0.95115861721960515</v>
      </c>
      <c r="C17">
        <f>2*C16</f>
        <v>3.0499790400008426</v>
      </c>
      <c r="F17">
        <f>2*F16</f>
        <v>1.7831147017383748</v>
      </c>
      <c r="G17">
        <f>2*G16</f>
        <v>2.351558329751184</v>
      </c>
      <c r="J17">
        <f>2*J16</f>
        <v>4.329143588953567</v>
      </c>
      <c r="K17">
        <f>2*K16</f>
        <v>14.435475298813914</v>
      </c>
      <c r="N17">
        <f>2*N16</f>
        <v>8.9440992790156972</v>
      </c>
      <c r="O17">
        <f>2*O16</f>
        <v>17.282738531455788</v>
      </c>
      <c r="R17">
        <f>2*R16</f>
        <v>1.2263990760669072</v>
      </c>
      <c r="S17">
        <f>2*S16</f>
        <v>2.0903964944478926</v>
      </c>
      <c r="V17">
        <f>2*V16</f>
        <v>0.7740488701195376</v>
      </c>
      <c r="W17">
        <f>2*W16</f>
        <v>11.081618260264259</v>
      </c>
      <c r="Z17">
        <f>2*Z16</f>
        <v>1.6946081055971469</v>
      </c>
      <c r="AA17">
        <f>2*AA16</f>
        <v>0.93992826889432968</v>
      </c>
      <c r="AD17">
        <f>2*AD16</f>
        <v>0.90762259631045628</v>
      </c>
      <c r="AE17">
        <f>2*AE16</f>
        <v>0.6854214862241903</v>
      </c>
    </row>
    <row r="18" spans="1:42" x14ac:dyDescent="0.25">
      <c r="A18" t="s">
        <v>10</v>
      </c>
      <c r="B18">
        <f>B15+B17</f>
        <v>6.2428686172196048</v>
      </c>
      <c r="C18">
        <f>C15+C17</f>
        <v>8.0405290400008429</v>
      </c>
      <c r="F18">
        <f>F15+F17</f>
        <v>7.7527047017383754</v>
      </c>
      <c r="G18">
        <f>G15+G17</f>
        <v>8.0910883297511837</v>
      </c>
      <c r="J18">
        <f>J15+J17</f>
        <v>11.841513588953568</v>
      </c>
      <c r="K18">
        <f>K15+K17</f>
        <v>23.680345298813915</v>
      </c>
      <c r="N18">
        <f>N15+N17</f>
        <v>18.202539279015696</v>
      </c>
      <c r="O18">
        <f>O15+O17</f>
        <v>28.83983853145579</v>
      </c>
      <c r="R18">
        <f>R15+R17</f>
        <v>6.8167690760669073</v>
      </c>
      <c r="S18">
        <f>S15+S17</f>
        <v>6.9487364944478927</v>
      </c>
      <c r="V18">
        <f>V15+V17</f>
        <v>7.8333488701195382</v>
      </c>
      <c r="W18">
        <f>W15+W17</f>
        <v>21.110108260264258</v>
      </c>
      <c r="Z18">
        <f>Z15+Z17</f>
        <v>8.0668381055971476</v>
      </c>
      <c r="AA18">
        <f>AA15+AA17</f>
        <v>5.3109382688943301</v>
      </c>
      <c r="AD18">
        <f>AD15+AD17</f>
        <v>7.2126325963104572</v>
      </c>
      <c r="AE18">
        <f>AE15+AE17</f>
        <v>4.8496914862241907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7.811799999999999</v>
      </c>
      <c r="K26">
        <f>AVERAGE(C3,G3,K3,O3,S3,W3,AA3,AE3)</f>
        <v>8.5607249999999997</v>
      </c>
      <c r="N26">
        <f>J27-J26</f>
        <v>-1.5263374999999986</v>
      </c>
      <c r="O26">
        <f>K27-K26</f>
        <v>-1.1527750000000001</v>
      </c>
      <c r="P26" s="1">
        <v>0.1</v>
      </c>
      <c r="Q26">
        <f>N26/J26*100</f>
        <v>-19.538870682813165</v>
      </c>
      <c r="R26">
        <f>O26/K26*100</f>
        <v>-13.465857155789962</v>
      </c>
      <c r="U26">
        <f>J26</f>
        <v>7.811799999999999</v>
      </c>
      <c r="V26">
        <f>K26</f>
        <v>8.5607249999999997</v>
      </c>
      <c r="W26">
        <f>Q26</f>
        <v>-19.538870682813165</v>
      </c>
      <c r="X26">
        <f>Q27</f>
        <v>-23.186717529890661</v>
      </c>
      <c r="Y26">
        <f>Q28</f>
        <v>-25.56245039555542</v>
      </c>
      <c r="Z26">
        <f>Q29</f>
        <v>-21.786592078650241</v>
      </c>
      <c r="AA26">
        <f>Q30</f>
        <v>-23.041104482961668</v>
      </c>
      <c r="AB26">
        <f>Q31</f>
        <v>-14.999263934048493</v>
      </c>
      <c r="AC26">
        <f>Q32</f>
        <v>-12.544483985765108</v>
      </c>
      <c r="AD26">
        <f>Q33</f>
        <v>-6.1671125732865599</v>
      </c>
      <c r="AE26">
        <f>Q34</f>
        <v>-7.2100860237077082</v>
      </c>
      <c r="AF26">
        <f>Q35</f>
        <v>7.8575040323613106</v>
      </c>
      <c r="AG26">
        <f>R26</f>
        <v>-13.465857155789962</v>
      </c>
      <c r="AH26">
        <f>R27</f>
        <v>-23.816031936547432</v>
      </c>
      <c r="AI26">
        <f>R28</f>
        <v>-30.466753692006225</v>
      </c>
      <c r="AJ26">
        <f>R29</f>
        <v>-34.125322329592414</v>
      </c>
      <c r="AK26">
        <f>R30</f>
        <v>4.1012881502442911</v>
      </c>
      <c r="AL26">
        <f>R31</f>
        <v>-20.586603354271983</v>
      </c>
      <c r="AM26">
        <f>R32</f>
        <v>-33.784521754874739</v>
      </c>
      <c r="AN26">
        <f>R33</f>
        <v>-35.650017959927446</v>
      </c>
      <c r="AO26">
        <f>R34</f>
        <v>-32.068545596313399</v>
      </c>
      <c r="AP26">
        <f>R35</f>
        <v>22.279217005569038</v>
      </c>
    </row>
    <row r="27" spans="1:42" x14ac:dyDescent="0.25">
      <c r="I27" s="1">
        <v>0.1</v>
      </c>
      <c r="J27">
        <f>AVERAGE(B4,F4,J4,N4,R4,V4,Z4,AD4)</f>
        <v>6.2854625000000004</v>
      </c>
      <c r="K27">
        <f>AVERAGE(C4,G4,K4,O4,S4,W4,AA4,AE4)</f>
        <v>7.4079499999999996</v>
      </c>
      <c r="N27">
        <f>J28-J26</f>
        <v>-1.8112999999999984</v>
      </c>
      <c r="O27">
        <f>K28-K26</f>
        <v>-2.0388250000000001</v>
      </c>
      <c r="P27" s="1">
        <v>0.2</v>
      </c>
      <c r="Q27">
        <f>N27/J26*100</f>
        <v>-23.186717529890661</v>
      </c>
      <c r="R27">
        <f>O27/K26*100</f>
        <v>-23.816031936547432</v>
      </c>
    </row>
    <row r="28" spans="1:42" x14ac:dyDescent="0.25">
      <c r="I28" s="1">
        <v>0.2</v>
      </c>
      <c r="J28">
        <f>AVERAGE(B5,F5,J5,N5,R5,V5,Z5,AD5)</f>
        <v>6.0005000000000006</v>
      </c>
      <c r="K28">
        <f>AVERAGE(C5,G5,K5,O5,S5,W5,AA5,AE5)</f>
        <v>6.5218999999999996</v>
      </c>
      <c r="N28">
        <f>J29-J26</f>
        <v>-1.9968874999999979</v>
      </c>
      <c r="O28">
        <f>K29-K26</f>
        <v>-2.6081750000000001</v>
      </c>
      <c r="P28" s="1">
        <v>0.3</v>
      </c>
      <c r="Q28">
        <f>N28/J26*100</f>
        <v>-25.56245039555542</v>
      </c>
      <c r="R28">
        <f>O28/K26*100</f>
        <v>-30.466753692006225</v>
      </c>
    </row>
    <row r="29" spans="1:42" x14ac:dyDescent="0.25">
      <c r="I29" s="1">
        <v>0.3</v>
      </c>
      <c r="J29">
        <f>AVERAGE(B6,F6,J6,N6,R6,V6,Z6,AD6)</f>
        <v>5.814912500000001</v>
      </c>
      <c r="K29">
        <f>AVERAGE(C6,G6,K6,O6,S6,W6,AA6,AE6)</f>
        <v>5.9525499999999996</v>
      </c>
      <c r="N29">
        <f>J30-J26</f>
        <v>-1.7019249999999992</v>
      </c>
      <c r="O29">
        <f>K30-K26</f>
        <v>-2.9213750000000003</v>
      </c>
      <c r="P29" s="1">
        <v>0.4</v>
      </c>
      <c r="Q29">
        <f>N29/J26*100</f>
        <v>-21.786592078650241</v>
      </c>
      <c r="R29">
        <f>O29/K26*100</f>
        <v>-34.125322329592414</v>
      </c>
    </row>
    <row r="30" spans="1:42" x14ac:dyDescent="0.25">
      <c r="I30" s="1">
        <v>0.4</v>
      </c>
      <c r="J30">
        <f>AVERAGE(B7,F7,J7,N7,R7,V7,Z7,AD7)</f>
        <v>6.1098749999999997</v>
      </c>
      <c r="K30">
        <f>AVERAGE(C7,G7,K7,O7,S7,W7,AA7,AE7)</f>
        <v>5.6393499999999994</v>
      </c>
      <c r="N30">
        <f>J31-J26</f>
        <v>-1.7999249999999991</v>
      </c>
      <c r="O30">
        <f>K31-K26</f>
        <v>0.35110000000000063</v>
      </c>
      <c r="P30" s="1">
        <v>0.5</v>
      </c>
      <c r="Q30">
        <f>N30/J26*100</f>
        <v>-23.041104482961668</v>
      </c>
      <c r="R30">
        <f>O30/K26*100</f>
        <v>4.1012881502442911</v>
      </c>
    </row>
    <row r="31" spans="1:42" x14ac:dyDescent="0.25">
      <c r="I31" s="1">
        <v>0.5</v>
      </c>
      <c r="J31">
        <f>AVERAGE(B8,F8,J8,N8,R8,V8,Z8,AD8)</f>
        <v>6.0118749999999999</v>
      </c>
      <c r="K31">
        <f>AVERAGE(C8,G8,K8,O8,S8,W8,AA8,AE8)</f>
        <v>8.9118250000000003</v>
      </c>
      <c r="N31">
        <f>J32-J26</f>
        <v>-1.1717124999999999</v>
      </c>
      <c r="O31">
        <f>K32-K26</f>
        <v>-1.7623625000000001</v>
      </c>
      <c r="P31" s="1">
        <v>0.6</v>
      </c>
      <c r="Q31">
        <f>N31/J26*100</f>
        <v>-14.999263934048493</v>
      </c>
      <c r="R31">
        <f>O31/K26*100</f>
        <v>-20.586603354271983</v>
      </c>
    </row>
    <row r="32" spans="1:42" x14ac:dyDescent="0.25">
      <c r="I32" s="1">
        <v>0.6</v>
      </c>
      <c r="J32">
        <f>AVERAGE(B9,F9,J9,N9,R9,V9,Z9,AD9)</f>
        <v>6.640087499999999</v>
      </c>
      <c r="K32">
        <f>AVERAGE(C9,G9,K9,O9,S9,W9,AA9,AE9)</f>
        <v>6.7983624999999996</v>
      </c>
      <c r="N32">
        <f>J33-J26</f>
        <v>-0.97994999999999877</v>
      </c>
      <c r="O32">
        <f>K33-K26</f>
        <v>-2.8921999999999999</v>
      </c>
      <c r="P32" s="1">
        <v>0.7</v>
      </c>
      <c r="Q32">
        <f>N32/J26*100</f>
        <v>-12.544483985765108</v>
      </c>
      <c r="R32">
        <f>O32/K26*100</f>
        <v>-33.784521754874739</v>
      </c>
    </row>
    <row r="33" spans="1:18" x14ac:dyDescent="0.25">
      <c r="I33" s="1">
        <v>0.7</v>
      </c>
      <c r="J33">
        <f>AVERAGE(B10,F10,J10,N10,R10,V10,Z10,AD10)</f>
        <v>6.8318500000000002</v>
      </c>
      <c r="K33">
        <f>AVERAGE(C10,G10,K10,O10,S10,W10,AA10,AE10)</f>
        <v>5.6685249999999998</v>
      </c>
      <c r="N33">
        <f>J34-J26</f>
        <v>-0.48176249999999943</v>
      </c>
      <c r="O33">
        <f>K34-K26</f>
        <v>-3.0518999999999989</v>
      </c>
      <c r="P33" s="1">
        <v>0.8</v>
      </c>
      <c r="Q33">
        <f>N33/J26*100</f>
        <v>-6.1671125732865599</v>
      </c>
      <c r="R33">
        <f>O33/K26*100</f>
        <v>-35.650017959927446</v>
      </c>
    </row>
    <row r="34" spans="1:18" x14ac:dyDescent="0.25">
      <c r="I34" s="1">
        <v>0.8</v>
      </c>
      <c r="J34">
        <f>AVERAGE(B11,F11,J11,N11,R11,V11,Z11,AD11)</f>
        <v>7.3300374999999995</v>
      </c>
      <c r="K34">
        <f>AVERAGE(C11,G11,K11,O11,S11,W11,AA11,AE11)</f>
        <v>5.5088250000000007</v>
      </c>
      <c r="N34">
        <f>J35-J26</f>
        <v>-0.56323749999999873</v>
      </c>
      <c r="O34">
        <f>K35-K26</f>
        <v>-2.7453000000000003</v>
      </c>
      <c r="P34" s="1">
        <v>0.9</v>
      </c>
      <c r="Q34">
        <f>N34/J26*100</f>
        <v>-7.2100860237077082</v>
      </c>
      <c r="R34">
        <f>O34/K26*100</f>
        <v>-32.068545596313399</v>
      </c>
    </row>
    <row r="35" spans="1:18" x14ac:dyDescent="0.25">
      <c r="I35" s="1">
        <v>0.9</v>
      </c>
      <c r="J35">
        <f>AVERAGE(B12,F12,J12,N12,R12,V12,Z12,AD12)</f>
        <v>7.2485625000000002</v>
      </c>
      <c r="K35">
        <f>AVERAGE(C12,G12,K12,O12,S12,W12,AA12,AE12)</f>
        <v>5.8154249999999994</v>
      </c>
      <c r="N35">
        <f>J36-J26</f>
        <v>0.61381250000000076</v>
      </c>
      <c r="O35">
        <f>K36-K26</f>
        <v>1.9072624999999999</v>
      </c>
      <c r="P35" s="1">
        <v>1</v>
      </c>
      <c r="Q35">
        <f>N35/J26*100</f>
        <v>7.8575040323613106</v>
      </c>
      <c r="R35">
        <f>O35/K26*100</f>
        <v>22.279217005569038</v>
      </c>
    </row>
    <row r="36" spans="1:18" x14ac:dyDescent="0.25">
      <c r="I36" s="1">
        <v>1</v>
      </c>
      <c r="J36">
        <f>AVERAGE(B13,F13,J13,N13,R13,V13,Z13,AD13)</f>
        <v>8.4256124999999997</v>
      </c>
      <c r="K36">
        <f>AVERAGE(C13,G13,K13,O13,S13,W13,AA13,AE13)</f>
        <v>10.4679875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5.7740999999999998</v>
      </c>
      <c r="C41">
        <f>C3</f>
        <v>5.2518000000000002</v>
      </c>
    </row>
    <row r="42" spans="1:18" x14ac:dyDescent="0.25">
      <c r="A42" s="1">
        <v>2</v>
      </c>
      <c r="B42">
        <f>F3</f>
        <v>6.0713999999999997</v>
      </c>
      <c r="C42">
        <f>G3</f>
        <v>8.5214999999999996</v>
      </c>
    </row>
    <row r="43" spans="1:18" x14ac:dyDescent="0.25">
      <c r="A43" s="1">
        <v>3</v>
      </c>
      <c r="B43">
        <f>J3</f>
        <v>6.2130999999999998</v>
      </c>
      <c r="C43">
        <f>K3</f>
        <v>6.4013</v>
      </c>
    </row>
    <row r="44" spans="1:18" x14ac:dyDescent="0.25">
      <c r="A44" s="1">
        <v>4</v>
      </c>
      <c r="B44">
        <f>N3</f>
        <v>20.2212</v>
      </c>
      <c r="C44">
        <f>O3</f>
        <v>26.401599999999998</v>
      </c>
    </row>
    <row r="45" spans="1:18" x14ac:dyDescent="0.25">
      <c r="A45" s="1">
        <v>5</v>
      </c>
      <c r="B45">
        <f>R3</f>
        <v>5.423</v>
      </c>
      <c r="C45">
        <f>S3</f>
        <v>4.2050999999999998</v>
      </c>
    </row>
    <row r="46" spans="1:18" x14ac:dyDescent="0.25">
      <c r="A46" s="1">
        <v>6</v>
      </c>
      <c r="B46">
        <f>V3</f>
        <v>6.4688999999999997</v>
      </c>
      <c r="C46">
        <f>W3</f>
        <v>8.4336000000000002</v>
      </c>
    </row>
    <row r="47" spans="1:18" x14ac:dyDescent="0.25">
      <c r="A47" s="1">
        <v>7</v>
      </c>
      <c r="B47">
        <f>Z3</f>
        <v>5.9478999999999997</v>
      </c>
      <c r="C47">
        <f>AA3</f>
        <v>4.7072000000000003</v>
      </c>
    </row>
    <row r="48" spans="1:18" x14ac:dyDescent="0.25">
      <c r="A48" s="1">
        <v>8</v>
      </c>
      <c r="B48">
        <f>AD3</f>
        <v>6.3747999999999996</v>
      </c>
      <c r="C48">
        <f>AE3</f>
        <v>4.5636999999999999</v>
      </c>
    </row>
    <row r="50" spans="1:3" x14ac:dyDescent="0.25">
      <c r="A50" t="s">
        <v>19</v>
      </c>
      <c r="B50">
        <f>AVERAGE(B41:B48)</f>
        <v>7.811799999999999</v>
      </c>
      <c r="C50">
        <f>AVERAGE(C41:C48)</f>
        <v>8.5607249999999997</v>
      </c>
    </row>
    <row r="51" spans="1:3" x14ac:dyDescent="0.25">
      <c r="A51" t="s">
        <v>8</v>
      </c>
      <c r="B51">
        <f>STDEV(B41:B48)</f>
        <v>5.0253514668841115</v>
      </c>
      <c r="C51">
        <f>STDEV(C41:C48)</f>
        <v>7.4038981434974982</v>
      </c>
    </row>
    <row r="52" spans="1:3" x14ac:dyDescent="0.25">
      <c r="A52" t="s">
        <v>20</v>
      </c>
      <c r="B52">
        <f>1.5*B51</f>
        <v>7.5380272003261677</v>
      </c>
      <c r="C52">
        <f>1.5*C51</f>
        <v>11.105847215246246</v>
      </c>
    </row>
    <row r="53" spans="1:3" x14ac:dyDescent="0.25">
      <c r="A53" t="s">
        <v>9</v>
      </c>
      <c r="B53">
        <f>2*B51</f>
        <v>10.050702933768223</v>
      </c>
      <c r="C53">
        <f>2*C51</f>
        <v>14.807796286994996</v>
      </c>
    </row>
    <row r="54" spans="1:3" x14ac:dyDescent="0.25">
      <c r="A54" t="s">
        <v>21</v>
      </c>
      <c r="B54">
        <f>B50+B52</f>
        <v>15.349827200326168</v>
      </c>
      <c r="C54">
        <f>C50+C52</f>
        <v>19.666572215246248</v>
      </c>
    </row>
    <row r="55" spans="1:3" x14ac:dyDescent="0.25">
      <c r="A55" t="s">
        <v>10</v>
      </c>
      <c r="B55">
        <f>B50+B53</f>
        <v>17.862502933768223</v>
      </c>
      <c r="C55">
        <f>C50+C53</f>
        <v>23.368521286994998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2015-05-25T02:41:53Z</dcterms:created>
  <dcterms:modified xsi:type="dcterms:W3CDTF">2015-07-20T05:57:51Z</dcterms:modified>
</cp:coreProperties>
</file>