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<sst xmlns="http://schemas.openxmlformats.org/spreadsheetml/2006/main" count="48" uniqueCount="22">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</sst>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4.3102999999999998</v>
      </c>
      <c r="C3">
        <v>9.0244999999999997</v>
      </c>
      <c r="E3" s="1">
        <v>323</v>
      </c>
      <c r="F3">
        <v>4.3712</v>
      </c>
      <c r="G3">
        <v>5.0644999999999998</v>
      </c>
      <c r="I3" s="1">
        <v>323</v>
      </c>
      <c r="J3">
        <v>2.9617</v>
      </c>
      <c r="K3">
        <v>6.3159999999999998</v>
      </c>
      <c r="M3" s="1">
        <v>323</v>
      </c>
      <c r="N3">
        <v>6.4177999999999997</v>
      </c>
      <c r="O3">
        <v>4.9452999999999996</v>
      </c>
      <c r="Q3" s="1">
        <v>323</v>
      </c>
      <c r="R3">
        <v>11.363799999999999</v>
      </c>
      <c r="S3">
        <v>6.8452000000000002</v>
      </c>
      <c r="U3" s="1">
        <v>323</v>
      </c>
      <c r="V3">
        <v>7.0406000000000004</v>
      </c>
      <c r="W3">
        <v>4.7610999999999999</v>
      </c>
      <c r="Y3" s="1">
        <v>323</v>
      </c>
      <c r="Z3">
        <v>5.6727999999999996</v>
      </c>
      <c r="AA3">
        <v>9.5342000000000002</v>
      </c>
      <c r="AC3" s="1">
        <v>323</v>
      </c>
      <c r="AD3">
        <v>5.4151999999999996</v>
      </c>
      <c r="AE3">
        <v>4.0876000000000001</v>
      </c>
    </row>
    <row r="4" spans="1:31" x14ac:dyDescent="0.25">
      <c r="A4" s="1">
        <v>0.1</v>
      </c>
      <c r="B4">
        <v>4.1707999999999998</v>
      </c>
      <c r="C4">
        <v>16.8507</v>
      </c>
      <c r="E4" s="1">
        <v>0.1</v>
      </c>
      <c r="F4">
        <v>3.0021</v>
      </c>
      <c r="G4">
        <v>4.8730000000000002</v>
      </c>
      <c r="I4" s="1">
        <v>0.1</v>
      </c>
      <c r="J4">
        <v>3.2846000000000002</v>
      </c>
      <c r="K4">
        <v>7.2340999999999998</v>
      </c>
      <c r="M4" s="1">
        <v>0.1</v>
      </c>
      <c r="N4">
        <v>5.1444000000000001</v>
      </c>
      <c r="O4">
        <v>4.5787000000000004</v>
      </c>
      <c r="Q4" s="1">
        <v>0.1</v>
      </c>
      <c r="R4">
        <v>8.6064000000000007</v>
      </c>
      <c r="S4">
        <v>4.8316999999999997</v>
      </c>
      <c r="U4" s="1">
        <v>0.1</v>
      </c>
      <c r="V4">
        <v>6.3851000000000004</v>
      </c>
      <c r="W4">
        <v>4.2584999999999997</v>
      </c>
      <c r="Y4" s="1">
        <v>0.1</v>
      </c>
      <c r="Z4">
        <v>4.9612999999999996</v>
      </c>
      <c r="AA4">
        <v>6.1658999999999997</v>
      </c>
      <c r="AC4" s="1">
        <v>0.1</v>
      </c>
      <c r="AD4">
        <v>4.0730000000000004</v>
      </c>
      <c r="AE4">
        <v>4.0544000000000002</v>
      </c>
    </row>
    <row r="5" spans="1:31" x14ac:dyDescent="0.25">
      <c r="A5" s="1">
        <v>0.2</v>
      </c>
      <c r="B5">
        <v>3.7016</v>
      </c>
      <c r="C5">
        <v>7.8615000000000004</v>
      </c>
      <c r="E5" s="1">
        <v>0.2</v>
      </c>
      <c r="F5">
        <v>6.8335999999999997</v>
      </c>
      <c r="G5">
        <v>4.5776000000000003</v>
      </c>
      <c r="I5" s="1">
        <v>0.2</v>
      </c>
      <c r="J5">
        <v>4.0132000000000003</v>
      </c>
      <c r="K5">
        <v>5.8738000000000001</v>
      </c>
      <c r="M5" s="1">
        <v>0.2</v>
      </c>
      <c r="N5">
        <v>7.5052000000000003</v>
      </c>
      <c r="O5">
        <v>3.9394999999999998</v>
      </c>
      <c r="Q5" s="1">
        <v>0.2</v>
      </c>
      <c r="R5">
        <v>15.4472</v>
      </c>
      <c r="S5">
        <v>5.5998000000000001</v>
      </c>
      <c r="U5" s="1">
        <v>0.2</v>
      </c>
      <c r="V5">
        <v>7.3150000000000004</v>
      </c>
      <c r="W5">
        <v>3.9121999999999999</v>
      </c>
      <c r="Y5" s="1">
        <v>0.2</v>
      </c>
      <c r="Z5">
        <v>5.3526999999999996</v>
      </c>
      <c r="AA5">
        <v>8.3826000000000001</v>
      </c>
      <c r="AC5" s="1">
        <v>0.2</v>
      </c>
      <c r="AD5">
        <v>6.3525999999999998</v>
      </c>
      <c r="AE5">
        <v>3.5070000000000001</v>
      </c>
    </row>
    <row r="6" spans="1:31" x14ac:dyDescent="0.25">
      <c r="A6" s="1">
        <v>0.3</v>
      </c>
      <c r="B6">
        <v>4.5747</v>
      </c>
      <c r="C6">
        <v>8.2081999999999997</v>
      </c>
      <c r="E6" s="1">
        <v>0.3</v>
      </c>
      <c r="F6">
        <v>6.3627000000000002</v>
      </c>
      <c r="G6">
        <v>3.8826999999999998</v>
      </c>
      <c r="I6" s="1">
        <v>0.3</v>
      </c>
      <c r="J6">
        <v>4.1395</v>
      </c>
      <c r="K6">
        <v>6.7244000000000002</v>
      </c>
      <c r="M6" s="1">
        <v>0.3</v>
      </c>
      <c r="N6">
        <v>11.0932</v>
      </c>
      <c r="O6">
        <v>4.9763000000000002</v>
      </c>
      <c r="Q6" s="1">
        <v>0.3</v>
      </c>
      <c r="R6">
        <v>16.3689</v>
      </c>
      <c r="S6">
        <v>9.7329000000000008</v>
      </c>
      <c r="U6" s="1">
        <v>0.3</v>
      </c>
      <c r="V6">
        <v>6.4358000000000004</v>
      </c>
      <c r="W6">
        <v>4.6703000000000001</v>
      </c>
      <c r="Y6" s="1">
        <v>0.3</v>
      </c>
      <c r="Z6">
        <v>4.625</v>
      </c>
      <c r="AA6">
        <v>8.8155000000000001</v>
      </c>
      <c r="AC6" s="1">
        <v>0.3</v>
      </c>
      <c r="AD6">
        <v>6.9482999999999997</v>
      </c>
      <c r="AE6">
        <v>4.3371000000000004</v>
      </c>
    </row>
    <row r="7" spans="1:31" x14ac:dyDescent="0.25">
      <c r="A7" s="1">
        <v>0.4</v>
      </c>
      <c r="B7">
        <v>4.4798999999999998</v>
      </c>
      <c r="C7">
        <v>5.87</v>
      </c>
      <c r="E7" s="1">
        <v>0.4</v>
      </c>
      <c r="F7">
        <v>3.7864</v>
      </c>
      <c r="G7">
        <v>3.6227999999999998</v>
      </c>
      <c r="I7" s="1">
        <v>0.4</v>
      </c>
      <c r="J7">
        <v>2.6492</v>
      </c>
      <c r="K7">
        <v>8.8026999999999997</v>
      </c>
      <c r="M7" s="1">
        <v>0.4</v>
      </c>
      <c r="N7">
        <v>4.9577</v>
      </c>
      <c r="O7">
        <v>4.2411000000000003</v>
      </c>
      <c r="Q7" s="1">
        <v>0.4</v>
      </c>
      <c r="R7">
        <v>15.546099999999999</v>
      </c>
      <c r="S7">
        <v>8.6860999999999997</v>
      </c>
      <c r="U7" s="1">
        <v>0.4</v>
      </c>
      <c r="V7">
        <v>4.8746</v>
      </c>
      <c r="W7">
        <v>4.5533000000000001</v>
      </c>
      <c r="Y7" s="1">
        <v>0.4</v>
      </c>
      <c r="Z7">
        <v>5.5814000000000004</v>
      </c>
      <c r="AA7">
        <v>6.8263999999999996</v>
      </c>
      <c r="AC7" s="1">
        <v>0.4</v>
      </c>
      <c r="AD7">
        <v>6.6835000000000004</v>
      </c>
      <c r="AE7">
        <v>4.8891</v>
      </c>
    </row>
    <row r="8" spans="1:31" x14ac:dyDescent="0.25">
      <c r="A8" s="1">
        <v>0.5</v>
      </c>
      <c r="B8">
        <v>4.2962999999999996</v>
      </c>
      <c r="C8">
        <v>5.4866000000000001</v>
      </c>
      <c r="E8" s="1">
        <v>0.5</v>
      </c>
      <c r="F8">
        <v>4.5998999999999999</v>
      </c>
      <c r="G8">
        <v>4.0853999999999999</v>
      </c>
      <c r="I8" s="1">
        <v>0.5</v>
      </c>
      <c r="J8">
        <v>3.2671000000000001</v>
      </c>
      <c r="K8">
        <v>7.4439000000000002</v>
      </c>
      <c r="M8" s="1">
        <v>0.5</v>
      </c>
      <c r="N8">
        <v>8.9913000000000007</v>
      </c>
      <c r="O8">
        <v>10.755599999999999</v>
      </c>
      <c r="Q8" s="1">
        <v>0.5</v>
      </c>
      <c r="R8">
        <v>17.245100000000001</v>
      </c>
      <c r="S8">
        <v>5.2712000000000003</v>
      </c>
      <c r="U8" s="1">
        <v>0.5</v>
      </c>
      <c r="V8">
        <v>4.8630000000000004</v>
      </c>
      <c r="W8">
        <v>4.0621</v>
      </c>
      <c r="Y8" s="1">
        <v>0.5</v>
      </c>
      <c r="Z8">
        <v>6.3106</v>
      </c>
      <c r="AA8">
        <v>7.8834</v>
      </c>
      <c r="AC8" s="1">
        <v>0.5</v>
      </c>
      <c r="AD8">
        <v>5.7237999999999998</v>
      </c>
      <c r="AE8">
        <v>3.5348000000000002</v>
      </c>
    </row>
    <row r="9" spans="1:31" x14ac:dyDescent="0.25">
      <c r="A9" s="1">
        <v>0.6</v>
      </c>
      <c r="B9">
        <v>4.1047000000000002</v>
      </c>
      <c r="C9">
        <v>4.806</v>
      </c>
      <c r="E9" s="1">
        <v>0.6</v>
      </c>
      <c r="F9">
        <v>4.9832000000000001</v>
      </c>
      <c r="G9">
        <v>4.1227</v>
      </c>
      <c r="I9" s="1">
        <v>0.6</v>
      </c>
      <c r="J9">
        <v>2.9499</v>
      </c>
      <c r="K9">
        <v>8.1662999999999997</v>
      </c>
      <c r="M9" s="1">
        <v>0.6</v>
      </c>
      <c r="N9">
        <v>7.1913999999999998</v>
      </c>
      <c r="O9">
        <v>4.6147999999999998</v>
      </c>
      <c r="Q9" s="1">
        <v>0.6</v>
      </c>
      <c r="R9">
        <v>17.504999999999999</v>
      </c>
      <c r="S9">
        <v>6.2747000000000002</v>
      </c>
      <c r="U9" s="1">
        <v>0.6</v>
      </c>
      <c r="V9">
        <v>6.1132999999999997</v>
      </c>
      <c r="W9">
        <v>4.1952999999999996</v>
      </c>
      <c r="Y9" s="1">
        <v>0.6</v>
      </c>
      <c r="Z9">
        <v>6.8846999999999996</v>
      </c>
      <c r="AA9">
        <v>6.1794000000000002</v>
      </c>
      <c r="AC9" s="1">
        <v>0.6</v>
      </c>
      <c r="AD9">
        <v>8.8914000000000009</v>
      </c>
      <c r="AE9">
        <v>4.0491000000000001</v>
      </c>
    </row>
    <row r="10" spans="1:31" x14ac:dyDescent="0.25">
      <c r="A10" s="1">
        <v>0.7</v>
      </c>
      <c r="B10">
        <v>4.9954000000000001</v>
      </c>
      <c r="C10">
        <v>4.4309000000000003</v>
      </c>
      <c r="E10" s="1">
        <v>0.7</v>
      </c>
      <c r="F10">
        <v>7.6439000000000004</v>
      </c>
      <c r="G10">
        <v>4.2876000000000003</v>
      </c>
      <c r="I10" s="1">
        <v>0.7</v>
      </c>
      <c r="J10">
        <v>3.3138000000000001</v>
      </c>
      <c r="K10">
        <v>6.3906000000000001</v>
      </c>
      <c r="M10" s="1">
        <v>0.7</v>
      </c>
      <c r="N10">
        <v>7.2209000000000003</v>
      </c>
      <c r="O10">
        <v>5.2264999999999997</v>
      </c>
      <c r="Q10" s="1">
        <v>0.7</v>
      </c>
      <c r="R10">
        <v>22.400099999999998</v>
      </c>
      <c r="S10">
        <v>11.579800000000001</v>
      </c>
      <c r="U10" s="1">
        <v>0.7</v>
      </c>
      <c r="V10">
        <v>6.9366000000000003</v>
      </c>
      <c r="W10">
        <v>4.0143000000000004</v>
      </c>
      <c r="Y10" s="1">
        <v>0.7</v>
      </c>
      <c r="Z10">
        <v>4.8131000000000004</v>
      </c>
      <c r="AA10">
        <v>5.1406999999999998</v>
      </c>
      <c r="AC10" s="1">
        <v>0.7</v>
      </c>
      <c r="AD10">
        <v>7.0974000000000004</v>
      </c>
      <c r="AE10">
        <v>3.7486000000000002</v>
      </c>
    </row>
    <row r="11" spans="1:31" x14ac:dyDescent="0.25">
      <c r="A11" s="1">
        <v>0.8</v>
      </c>
      <c r="B11">
        <v>3.8953000000000002</v>
      </c>
      <c r="C11">
        <v>4.4511000000000003</v>
      </c>
      <c r="E11" s="1">
        <v>0.8</v>
      </c>
      <c r="F11">
        <v>3.6953999999999998</v>
      </c>
      <c r="G11">
        <v>3.649</v>
      </c>
      <c r="I11" s="1">
        <v>0.8</v>
      </c>
      <c r="J11">
        <v>2.5973000000000002</v>
      </c>
      <c r="K11">
        <v>6.1919000000000004</v>
      </c>
      <c r="M11" s="1">
        <v>0.8</v>
      </c>
      <c r="N11">
        <v>6.8166000000000002</v>
      </c>
      <c r="O11">
        <v>4.3326000000000002</v>
      </c>
      <c r="Q11" s="1">
        <v>0.8</v>
      </c>
      <c r="R11">
        <v>17.824100000000001</v>
      </c>
      <c r="S11">
        <v>14.8316</v>
      </c>
      <c r="U11" s="1">
        <v>0.8</v>
      </c>
      <c r="V11">
        <v>6.7481999999999998</v>
      </c>
      <c r="W11">
        <v>4.8638000000000003</v>
      </c>
      <c r="Y11" s="1">
        <v>0.8</v>
      </c>
      <c r="Z11">
        <v>5.6117999999999997</v>
      </c>
      <c r="AA11">
        <v>3.8687</v>
      </c>
      <c r="AC11" s="1">
        <v>0.8</v>
      </c>
      <c r="AD11">
        <v>8.4106000000000005</v>
      </c>
      <c r="AE11">
        <v>3.8780999999999999</v>
      </c>
    </row>
    <row r="12" spans="1:31" x14ac:dyDescent="0.25">
      <c r="A12" s="1">
        <v>0.9</v>
      </c>
      <c r="B12">
        <v>4.3056999999999999</v>
      </c>
      <c r="C12">
        <v>5.0096999999999996</v>
      </c>
      <c r="E12" s="1">
        <v>0.9</v>
      </c>
      <c r="F12">
        <v>4.8262</v>
      </c>
      <c r="G12">
        <v>4.1059000000000001</v>
      </c>
      <c r="I12" s="1">
        <v>0.9</v>
      </c>
      <c r="J12">
        <v>3.3220000000000001</v>
      </c>
      <c r="K12">
        <v>5.7717999999999998</v>
      </c>
      <c r="M12" s="1">
        <v>0.9</v>
      </c>
      <c r="N12">
        <v>6.4381000000000004</v>
      </c>
      <c r="O12">
        <v>5.1017999999999999</v>
      </c>
      <c r="Q12" s="1">
        <v>0.9</v>
      </c>
      <c r="R12">
        <v>25.295500000000001</v>
      </c>
      <c r="S12">
        <v>11.398099999999999</v>
      </c>
      <c r="U12" s="1">
        <v>0.9</v>
      </c>
      <c r="V12">
        <v>5.4344999999999999</v>
      </c>
      <c r="W12">
        <v>3.8321000000000001</v>
      </c>
      <c r="Y12" s="1">
        <v>0.9</v>
      </c>
      <c r="Z12">
        <v>5.8177000000000003</v>
      </c>
      <c r="AA12">
        <v>4.9198000000000004</v>
      </c>
      <c r="AC12" s="1">
        <v>0.9</v>
      </c>
      <c r="AD12">
        <v>8.1478999999999999</v>
      </c>
      <c r="AE12">
        <v>3.5966999999999998</v>
      </c>
    </row>
    <row r="13" spans="1:31" x14ac:dyDescent="0.25">
      <c r="A13" s="1">
        <v>1</v>
      </c>
      <c r="B13">
        <v>2.8405</v>
      </c>
      <c r="C13">
        <v>5.1997</v>
      </c>
      <c r="E13" s="1">
        <v>1</v>
      </c>
      <c r="F13">
        <v>3.8403999999999998</v>
      </c>
      <c r="G13">
        <v>3.4982000000000002</v>
      </c>
      <c r="I13" s="1">
        <v>1</v>
      </c>
      <c r="J13">
        <v>2.5524</v>
      </c>
      <c r="K13">
        <v>4.7412000000000001</v>
      </c>
      <c r="M13" s="1">
        <v>1</v>
      </c>
      <c r="N13">
        <v>7.6546000000000003</v>
      </c>
      <c r="O13">
        <v>5.37</v>
      </c>
      <c r="Q13" s="1">
        <v>1</v>
      </c>
      <c r="R13">
        <v>13.416399999999999</v>
      </c>
      <c r="S13">
        <v>8.2518999999999991</v>
      </c>
      <c r="U13" s="1">
        <v>1</v>
      </c>
      <c r="V13">
        <v>6.4772999999999996</v>
      </c>
      <c r="W13">
        <v>4.4070999999999998</v>
      </c>
      <c r="Y13" s="1">
        <v>1</v>
      </c>
      <c r="Z13">
        <v>4.9953000000000003</v>
      </c>
      <c r="AA13">
        <v>6.8997999999999999</v>
      </c>
      <c r="AC13" s="1">
        <v>1</v>
      </c>
      <c r="AD13">
        <v>6.1887999999999996</v>
      </c>
      <c r="AE13">
        <v>4.2746000000000004</v>
      </c>
    </row>
    <row r="15" spans="1:31" x14ac:dyDescent="0.25">
      <c r="A15" t="s">
        <v>7</v>
      </c>
      <c r="B15">
        <f>AVERAGE(B4:B13)</f>
        <v>4.1364900000000002</v>
      </c>
      <c r="C15">
        <f>AVERAGE(C4:C13)</f>
        <v>6.8174400000000004</v>
      </c>
      <c r="F15">
        <f>AVERAGE(F4:F13)</f>
        <v>4.9573799999999997</v>
      </c>
      <c r="G15">
        <f>AVERAGE(G4:G13)</f>
        <v>4.0704899999999995</v>
      </c>
      <c r="J15">
        <f>AVERAGE(J4:J13)</f>
        <v>3.2088999999999999</v>
      </c>
      <c r="K15">
        <f>AVERAGE(K4:K13)</f>
        <v>6.73407</v>
      </c>
      <c r="N15">
        <f>AVERAGE(N4:N13)</f>
        <v>7.3013400000000006</v>
      </c>
      <c r="O15">
        <f>AVERAGE(O4:O13)</f>
        <v>5.3136899999999994</v>
      </c>
      <c r="R15">
        <f>AVERAGE(R4:R13)</f>
        <v>16.965479999999999</v>
      </c>
      <c r="S15">
        <f>AVERAGE(S4:S13)</f>
        <v>8.6457799999999985</v>
      </c>
      <c r="V15">
        <f>AVERAGE(V4:V13)</f>
        <v>6.1583399999999999</v>
      </c>
      <c r="W15">
        <f>AVERAGE(W4:W13)</f>
        <v>4.2768999999999995</v>
      </c>
      <c r="Z15">
        <f>AVERAGE(Z4:Z13)</f>
        <v>5.4953600000000007</v>
      </c>
      <c r="AA15">
        <f>AVERAGE(AA4:AA13)</f>
        <v>6.5082199999999997</v>
      </c>
      <c r="AD15">
        <f>AVERAGE(AD4:AD13)</f>
        <v>6.8517300000000008</v>
      </c>
      <c r="AE15">
        <f>AVERAGE(AE4:AE13)</f>
        <v>3.9869500000000002</v>
      </c>
    </row>
    <row r="16" spans="1:31" x14ac:dyDescent="0.25">
      <c r="A16" t="s">
        <v>8</v>
      </c>
      <c r="B16">
        <f>STDEV(B4:B13)</f>
        <v>0.58031943971498146</v>
      </c>
      <c r="C16">
        <f>STDEV(C4:C13)</f>
        <v>3.765123492205209</v>
      </c>
      <c r="F16">
        <f>STDEV(F4:F13)</f>
        <v>1.523619017558743</v>
      </c>
      <c r="G16">
        <f>STDEV(G4:G13)</f>
        <v>0.43376680230024917</v>
      </c>
      <c r="J16">
        <f>STDEV(J4:J13)</f>
        <v>0.55088011399941028</v>
      </c>
      <c r="K16">
        <f>STDEV(K4:K13)</f>
        <v>1.2080274923747953</v>
      </c>
      <c r="N16">
        <f>STDEV(N4:N13)</f>
        <v>1.7808946180064786</v>
      </c>
      <c r="O16">
        <f>STDEV(O4:O13)</f>
        <v>1.9667776615288499</v>
      </c>
      <c r="R16">
        <f>STDEV(R4:R13)</f>
        <v>4.5604182795002552</v>
      </c>
      <c r="S16">
        <f>STDEV(S4:S13)</f>
        <v>3.2765448572814919</v>
      </c>
      <c r="V16">
        <f>STDEV(V4:V13)</f>
        <v>0.84152589476234263</v>
      </c>
      <c r="W16">
        <f>STDEV(W4:W13)</f>
        <v>0.34083430643707868</v>
      </c>
      <c r="Z16">
        <f>STDEV(Z4:Z13)</f>
        <v>0.70697975171381267</v>
      </c>
      <c r="AA16">
        <f>STDEV(AA4:AA13)</f>
        <v>1.5835296466368367</v>
      </c>
      <c r="AD16">
        <f>STDEV(AD4:AD13)</f>
        <v>1.4161975827702986</v>
      </c>
      <c r="AE16">
        <f>STDEV(AE4:AE13)</f>
        <v>0.43248378582323271</v>
      </c>
    </row>
    <row r="17" spans="1:42" x14ac:dyDescent="0.25">
      <c r="A17" t="s">
        <v>9</v>
      </c>
      <c r="B17">
        <f>2*B16</f>
        <v>1.1606388794299629</v>
      </c>
      <c r="C17">
        <f>2*C16</f>
        <v>7.5302469844104181</v>
      </c>
      <c r="F17">
        <f>2*F16</f>
        <v>3.0472380351174859</v>
      </c>
      <c r="G17">
        <f>2*G16</f>
        <v>0.86753360460049833</v>
      </c>
      <c r="J17">
        <f>2*J16</f>
        <v>1.1017602279988206</v>
      </c>
      <c r="K17">
        <f>2*K16</f>
        <v>2.4160549847495907</v>
      </c>
      <c r="N17">
        <f>2*N16</f>
        <v>3.5617892360129573</v>
      </c>
      <c r="O17">
        <f>2*O16</f>
        <v>3.9335553230576998</v>
      </c>
      <c r="R17">
        <f>2*R16</f>
        <v>9.1208365590005105</v>
      </c>
      <c r="S17">
        <f>2*S16</f>
        <v>6.5530897145629838</v>
      </c>
      <c r="V17">
        <f>2*V16</f>
        <v>1.6830517895246853</v>
      </c>
      <c r="W17">
        <f>2*W16</f>
        <v>0.68166861287415736</v>
      </c>
      <c r="Z17">
        <f>2*Z16</f>
        <v>1.4139595034276253</v>
      </c>
      <c r="AA17">
        <f>2*AA16</f>
        <v>3.1670592932736734</v>
      </c>
      <c r="AD17">
        <f>2*AD16</f>
        <v>2.8323951655405972</v>
      </c>
      <c r="AE17">
        <f>2*AE16</f>
        <v>0.86496757164646543</v>
      </c>
    </row>
    <row r="18" spans="1:42" x14ac:dyDescent="0.25">
      <c r="A18" t="s">
        <v>10</v>
      </c>
      <c r="B18">
        <f>B15+B17</f>
        <v>5.2971288794299634</v>
      </c>
      <c r="C18">
        <f>C15+C17</f>
        <v>14.347686984410419</v>
      </c>
      <c r="F18">
        <f>F15+F17</f>
        <v>8.0046180351174847</v>
      </c>
      <c r="G18">
        <f>G15+G17</f>
        <v>4.9380236046004979</v>
      </c>
      <c r="J18">
        <f>J15+J17</f>
        <v>4.3106602279988202</v>
      </c>
      <c r="K18">
        <f>K15+K17</f>
        <v>9.1501249847495902</v>
      </c>
      <c r="N18">
        <f>N15+N17</f>
        <v>10.863129236012957</v>
      </c>
      <c r="O18">
        <f>O15+O17</f>
        <v>9.2472453230576992</v>
      </c>
      <c r="R18">
        <f>R15+R17</f>
        <v>26.086316559000508</v>
      </c>
      <c r="S18">
        <f>S15+S17</f>
        <v>15.198869714562981</v>
      </c>
      <c r="V18">
        <f>V15+V17</f>
        <v>7.8413917895246854</v>
      </c>
      <c r="W18">
        <f>W15+W17</f>
        <v>4.9585686128741564</v>
      </c>
      <c r="Z18">
        <f>Z15+Z17</f>
        <v>6.9093195034276258</v>
      </c>
      <c r="AA18">
        <f>AA15+AA17</f>
        <v>9.6752792932736735</v>
      </c>
      <c r="AD18">
        <f>AD15+AD17</f>
        <v>9.684125165540598</v>
      </c>
      <c r="AE18">
        <f>AE15+AE17</f>
        <v>4.8519175716464655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5.9441749999999995</v>
      </c>
      <c r="K26">
        <f>AVERAGE(C3,G3,K3,O3,S3,W3,AA3,AE3)</f>
        <v>6.3222999999999994</v>
      </c>
      <c r="N26">
        <f>J27-J26</f>
        <v>-0.990712499999999</v>
      </c>
      <c r="O26">
        <f>K27-K26</f>
        <v>0.28357499999999991</v>
      </c>
      <c r="P26" s="1">
        <v>0.1</v>
      </c>
      <c r="Q26">
        <f>N26/J26*100</f>
        <v>-16.666947053207537</v>
      </c>
      <c r="R26">
        <f>O26/K26*100</f>
        <v>4.4853138889328248</v>
      </c>
      <c r="U26">
        <f>J26</f>
        <v>5.9441749999999995</v>
      </c>
      <c r="V26">
        <f>K26</f>
        <v>6.3222999999999994</v>
      </c>
      <c r="W26">
        <f>Q26</f>
        <v>-16.666947053207537</v>
      </c>
      <c r="X26">
        <f>Q27</f>
        <v>18.858167870225913</v>
      </c>
      <c r="Y26">
        <f>Q28</f>
        <v>27.32654237131311</v>
      </c>
      <c r="Z26">
        <f>Q29</f>
        <v>2.1142547115453549</v>
      </c>
      <c r="AA26">
        <f>Q30</f>
        <v>16.284219424899177</v>
      </c>
      <c r="AB26">
        <f>Q31</f>
        <v>23.279513136810436</v>
      </c>
      <c r="AC26">
        <f>Q32</f>
        <v>35.471280707583482</v>
      </c>
      <c r="AD26">
        <f>Q33</f>
        <v>16.919715519815625</v>
      </c>
      <c r="AE26">
        <f>Q34</f>
        <v>33.718304053968815</v>
      </c>
      <c r="AF26">
        <f>Q35</f>
        <v>0.86702528105246301</v>
      </c>
      <c r="AG26">
        <f>R26</f>
        <v>4.4853138889328248</v>
      </c>
      <c r="AH26">
        <f>R27</f>
        <v>-13.690429115986284</v>
      </c>
      <c r="AI26">
        <f>R28</f>
        <v>1.5204118754250935</v>
      </c>
      <c r="AJ26">
        <f>R29</f>
        <v>-6.1031982031855501</v>
      </c>
      <c r="AK26">
        <f>R30</f>
        <v>-4.0637900763962458</v>
      </c>
      <c r="AL26">
        <f>R31</f>
        <v>-16.153338183888756</v>
      </c>
      <c r="AM26">
        <f>R32</f>
        <v>-11.387074324217439</v>
      </c>
      <c r="AN26">
        <f>R33</f>
        <v>-8.9200132863040249</v>
      </c>
      <c r="AO26">
        <f>R34</f>
        <v>-13.528502285560624</v>
      </c>
      <c r="AP26">
        <f>R35</f>
        <v>-15.690294671243056</v>
      </c>
    </row>
    <row r="27" spans="1:42" x14ac:dyDescent="0.25">
      <c r="I27" s="1">
        <v>0.1</v>
      </c>
      <c r="J27">
        <f>AVERAGE(B4,F4,J4,N4,R4,V4,Z4,AD4)</f>
        <v>4.9534625000000005</v>
      </c>
      <c r="K27">
        <f>AVERAGE(C4,G4,K4,O4,S4,W4,AA4,AE4)</f>
        <v>6.6058749999999993</v>
      </c>
      <c r="N27">
        <f>J28-J26</f>
        <v>1.120962500000001</v>
      </c>
      <c r="O27">
        <f>K28-K26</f>
        <v>-0.86555000000000071</v>
      </c>
      <c r="P27" s="1">
        <v>0.2</v>
      </c>
      <c r="Q27">
        <f>N27/J26*100</f>
        <v>18.858167870225913</v>
      </c>
      <c r="R27">
        <f>O27/K26*100</f>
        <v>-13.690429115986284</v>
      </c>
    </row>
    <row r="28" spans="1:42" x14ac:dyDescent="0.25">
      <c r="I28" s="1">
        <v>0.2</v>
      </c>
      <c r="J28">
        <f>AVERAGE(B5,F5,J5,N5,R5,V5,Z5,AD5)</f>
        <v>7.0651375000000005</v>
      </c>
      <c r="K28">
        <f>AVERAGE(C5,G5,K5,O5,S5,W5,AA5,AE5)</f>
        <v>5.4567499999999987</v>
      </c>
      <c r="N28">
        <f>J29-J26</f>
        <v>1.6243375000000011</v>
      </c>
      <c r="O28">
        <f>K29-K26</f>
        <v>9.6125000000000682E-2</v>
      </c>
      <c r="P28" s="1">
        <v>0.3</v>
      </c>
      <c r="Q28">
        <f>N28/J26*100</f>
        <v>27.32654237131311</v>
      </c>
      <c r="R28">
        <f>O28/K26*100</f>
        <v>1.5204118754250935</v>
      </c>
    </row>
    <row r="29" spans="1:42" x14ac:dyDescent="0.25">
      <c r="I29" s="1">
        <v>0.3</v>
      </c>
      <c r="J29">
        <f>AVERAGE(B6,F6,J6,N6,R6,V6,Z6,AD6)</f>
        <v>7.5685125000000006</v>
      </c>
      <c r="K29">
        <f>AVERAGE(C6,G6,K6,O6,S6,W6,AA6,AE6)</f>
        <v>6.418425</v>
      </c>
      <c r="N29">
        <f>J30-J26</f>
        <v>0.12567500000000109</v>
      </c>
      <c r="O29">
        <f>K30-K26</f>
        <v>-0.3858625</v>
      </c>
      <c r="P29" s="1">
        <v>0.4</v>
      </c>
      <c r="Q29">
        <f>N29/J26*100</f>
        <v>2.1142547115453549</v>
      </c>
      <c r="R29">
        <f>O29/K26*100</f>
        <v>-6.1031982031855501</v>
      </c>
    </row>
    <row r="30" spans="1:42" x14ac:dyDescent="0.25">
      <c r="I30" s="1">
        <v>0.4</v>
      </c>
      <c r="J30">
        <f>AVERAGE(B7,F7,J7,N7,R7,V7,Z7,AD7)</f>
        <v>6.0698500000000006</v>
      </c>
      <c r="K30">
        <f>AVERAGE(C7,G7,K7,O7,S7,W7,AA7,AE7)</f>
        <v>5.9364374999999994</v>
      </c>
      <c r="N30">
        <f>J31-J26</f>
        <v>0.9679625000000005</v>
      </c>
      <c r="O30">
        <f>K31-K26</f>
        <v>-0.25692499999999985</v>
      </c>
      <c r="P30" s="1">
        <v>0.5</v>
      </c>
      <c r="Q30">
        <f>N30/J26*100</f>
        <v>16.284219424899177</v>
      </c>
      <c r="R30">
        <f>O30/K26*100</f>
        <v>-4.0637900763962458</v>
      </c>
    </row>
    <row r="31" spans="1:42" x14ac:dyDescent="0.25">
      <c r="I31" s="1">
        <v>0.5</v>
      </c>
      <c r="J31">
        <f>AVERAGE(B8,F8,J8,N8,R8,V8,Z8,AD8)</f>
        <v>6.9121375</v>
      </c>
      <c r="K31">
        <f>AVERAGE(C8,G8,K8,O8,S8,W8,AA8,AE8)</f>
        <v>6.0653749999999995</v>
      </c>
      <c r="N31">
        <f>J32-J26</f>
        <v>1.3837750000000018</v>
      </c>
      <c r="O31">
        <f>K32-K26</f>
        <v>-1.0212624999999989</v>
      </c>
      <c r="P31" s="1">
        <v>0.6</v>
      </c>
      <c r="Q31">
        <f>N31/J26*100</f>
        <v>23.279513136810436</v>
      </c>
      <c r="R31">
        <f>O31/K26*100</f>
        <v>-16.153338183888756</v>
      </c>
    </row>
    <row r="32" spans="1:42" x14ac:dyDescent="0.25">
      <c r="I32" s="1">
        <v>0.6</v>
      </c>
      <c r="J32">
        <f>AVERAGE(B9,F9,J9,N9,R9,V9,Z9,AD9)</f>
        <v>7.3279500000000013</v>
      </c>
      <c r="K32">
        <f>AVERAGE(C9,G9,K9,O9,S9,W9,AA9,AE9)</f>
        <v>5.3010375000000005</v>
      </c>
      <c r="N32">
        <f>J33-J26</f>
        <v>2.1084750000000003</v>
      </c>
      <c r="O32">
        <f>K33-K26</f>
        <v>-0.71992499999999904</v>
      </c>
      <c r="P32" s="1">
        <v>0.7</v>
      </c>
      <c r="Q32">
        <f>N32/J26*100</f>
        <v>35.471280707583482</v>
      </c>
      <c r="R32">
        <f>O32/K26*100</f>
        <v>-11.387074324217439</v>
      </c>
    </row>
    <row r="33" spans="1:18" x14ac:dyDescent="0.25">
      <c r="I33" s="1">
        <v>0.7</v>
      </c>
      <c r="J33">
        <f>AVERAGE(B10,F10,J10,N10,R10,V10,Z10,AD10)</f>
        <v>8.0526499999999999</v>
      </c>
      <c r="K33">
        <f>AVERAGE(C10,G10,K10,O10,S10,W10,AA10,AE10)</f>
        <v>5.6023750000000003</v>
      </c>
      <c r="N33">
        <f>J34-J26</f>
        <v>1.0057375000000004</v>
      </c>
      <c r="O33">
        <f>K34-K26</f>
        <v>-0.56394999999999929</v>
      </c>
      <c r="P33" s="1">
        <v>0.8</v>
      </c>
      <c r="Q33">
        <f>N33/J26*100</f>
        <v>16.919715519815625</v>
      </c>
      <c r="R33">
        <f>O33/K26*100</f>
        <v>-8.9200132863040249</v>
      </c>
    </row>
    <row r="34" spans="1:18" x14ac:dyDescent="0.25">
      <c r="I34" s="1">
        <v>0.8</v>
      </c>
      <c r="J34">
        <f>AVERAGE(B11,F11,J11,N11,R11,V11,Z11,AD11)</f>
        <v>6.9499124999999999</v>
      </c>
      <c r="K34">
        <f>AVERAGE(C11,G11,K11,O11,S11,W11,AA11,AE11)</f>
        <v>5.7583500000000001</v>
      </c>
      <c r="N34">
        <f>J35-J26</f>
        <v>2.0042750000000007</v>
      </c>
      <c r="O34">
        <f>K35-K26</f>
        <v>-0.85531249999999925</v>
      </c>
      <c r="P34" s="1">
        <v>0.9</v>
      </c>
      <c r="Q34">
        <f>N34/J26*100</f>
        <v>33.718304053968815</v>
      </c>
      <c r="R34">
        <f>O34/K26*100</f>
        <v>-13.528502285560624</v>
      </c>
    </row>
    <row r="35" spans="1:18" x14ac:dyDescent="0.25">
      <c r="I35" s="1">
        <v>0.9</v>
      </c>
      <c r="J35">
        <f>AVERAGE(B12,F12,J12,N12,R12,V12,Z12,AD12)</f>
        <v>7.9484500000000002</v>
      </c>
      <c r="K35">
        <f>AVERAGE(C12,G12,K12,O12,S12,W12,AA12,AE12)</f>
        <v>5.4669875000000001</v>
      </c>
      <c r="N35">
        <f>J36-J26</f>
        <v>5.1537500000000236E-2</v>
      </c>
      <c r="O35">
        <f>K36-K26</f>
        <v>-0.99198749999999958</v>
      </c>
      <c r="P35" s="1">
        <v>1</v>
      </c>
      <c r="Q35">
        <f>N35/J26*100</f>
        <v>0.86702528105246301</v>
      </c>
      <c r="R35">
        <f>O35/K26*100</f>
        <v>-15.690294671243056</v>
      </c>
    </row>
    <row r="36" spans="1:18" x14ac:dyDescent="0.25">
      <c r="I36" s="1">
        <v>1</v>
      </c>
      <c r="J36">
        <f>AVERAGE(B13,F13,J13,N13,R13,V13,Z13,AD13)</f>
        <v>5.9957124999999998</v>
      </c>
      <c r="K36">
        <f>AVERAGE(C13,G13,K13,O13,S13,W13,AA13,AE13)</f>
        <v>5.3303124999999998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4.3102999999999998</v>
      </c>
      <c r="C41">
        <f>C3</f>
        <v>9.0244999999999997</v>
      </c>
    </row>
    <row r="42" spans="1:18" x14ac:dyDescent="0.25">
      <c r="A42" s="1">
        <v>2</v>
      </c>
      <c r="B42">
        <f>F3</f>
        <v>4.3712</v>
      </c>
      <c r="C42">
        <f>G3</f>
        <v>5.0644999999999998</v>
      </c>
    </row>
    <row r="43" spans="1:18" x14ac:dyDescent="0.25">
      <c r="A43" s="1">
        <v>3</v>
      </c>
      <c r="B43">
        <f>J3</f>
        <v>2.9617</v>
      </c>
      <c r="C43">
        <f>K3</f>
        <v>6.3159999999999998</v>
      </c>
    </row>
    <row r="44" spans="1:18" x14ac:dyDescent="0.25">
      <c r="A44" s="1">
        <v>4</v>
      </c>
      <c r="B44">
        <f>N3</f>
        <v>6.4177999999999997</v>
      </c>
      <c r="C44">
        <f>O3</f>
        <v>4.9452999999999996</v>
      </c>
    </row>
    <row r="45" spans="1:18" x14ac:dyDescent="0.25">
      <c r="A45" s="1">
        <v>5</v>
      </c>
      <c r="B45">
        <f>R3</f>
        <v>11.363799999999999</v>
      </c>
      <c r="C45">
        <f>S3</f>
        <v>6.8452000000000002</v>
      </c>
    </row>
    <row r="46" spans="1:18" x14ac:dyDescent="0.25">
      <c r="A46" s="1">
        <v>6</v>
      </c>
      <c r="B46">
        <f>V3</f>
        <v>7.0406000000000004</v>
      </c>
      <c r="C46">
        <f>W3</f>
        <v>4.7610999999999999</v>
      </c>
    </row>
    <row r="47" spans="1:18" x14ac:dyDescent="0.25">
      <c r="A47" s="1">
        <v>7</v>
      </c>
      <c r="B47">
        <f>Z3</f>
        <v>5.6727999999999996</v>
      </c>
      <c r="C47">
        <f>AA3</f>
        <v>9.5342000000000002</v>
      </c>
    </row>
    <row r="48" spans="1:18" x14ac:dyDescent="0.25">
      <c r="A48" s="1">
        <v>8</v>
      </c>
      <c r="B48">
        <f>AD3</f>
        <v>5.4151999999999996</v>
      </c>
      <c r="C48">
        <f>AE3</f>
        <v>4.0876000000000001</v>
      </c>
    </row>
    <row r="50" spans="1:3" x14ac:dyDescent="0.25">
      <c r="A50" t="s">
        <v>19</v>
      </c>
      <c r="B50">
        <f>AVERAGE(B41:B48)</f>
        <v>5.9441749999999995</v>
      </c>
      <c r="C50">
        <f>AVERAGE(C41:C48)</f>
        <v>6.3222999999999994</v>
      </c>
    </row>
    <row r="51" spans="1:3" x14ac:dyDescent="0.25">
      <c r="A51" t="s">
        <v>8</v>
      </c>
      <c r="B51">
        <f>STDEV(B41:B48)</f>
        <v>2.5408439963074132</v>
      </c>
      <c r="C51">
        <f>STDEV(C41:C48)</f>
        <v>2.0284078879751983</v>
      </c>
    </row>
    <row r="52" spans="1:3" x14ac:dyDescent="0.25">
      <c r="A52" t="s">
        <v>20</v>
      </c>
      <c r="B52">
        <f>1.5*B51</f>
        <v>3.8112659944611198</v>
      </c>
      <c r="C52">
        <f>1.5*C51</f>
        <v>3.0426118319627973</v>
      </c>
    </row>
    <row r="53" spans="1:3" x14ac:dyDescent="0.25">
      <c r="A53" t="s">
        <v>9</v>
      </c>
      <c r="B53">
        <f>2*B51</f>
        <v>5.0816879926148264</v>
      </c>
      <c r="C53">
        <f>2*C51</f>
        <v>4.0568157759503967</v>
      </c>
    </row>
    <row r="54" spans="1:3" x14ac:dyDescent="0.25">
      <c r="A54" t="s">
        <v>21</v>
      </c>
      <c r="B54">
        <f>B50+B52</f>
        <v>9.7554409944611198</v>
      </c>
      <c r="C54">
        <f>C50+C52</f>
        <v>9.3649118319627966</v>
      </c>
    </row>
    <row r="55" spans="1:3" x14ac:dyDescent="0.25">
      <c r="A55" t="s">
        <v>10</v>
      </c>
      <c r="B55">
        <f>B50+B53</f>
        <v>11.025862992614826</v>
      </c>
      <c r="C55">
        <f>C50+C53</f>
        <v>10.379115775950396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2015-05-25T02:42:38Z</dcterms:created>
  <dcterms:modified xsi:type="dcterms:W3CDTF">2015-07-20T05:54:52Z</dcterms:modified>
</cp:coreProperties>
</file>