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<sst xmlns="http://schemas.openxmlformats.org/spreadsheetml/2006/main" count="48" uniqueCount="22">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</sst>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5.9474</v>
      </c>
      <c r="C3">
        <v>3.7317</v>
      </c>
      <c r="E3" s="1">
        <v>424</v>
      </c>
      <c r="F3">
        <v>6.8085000000000004</v>
      </c>
      <c r="G3">
        <v>4.0603999999999996</v>
      </c>
      <c r="I3" s="1">
        <v>424</v>
      </c>
      <c r="J3">
        <v>5.9610000000000003</v>
      </c>
      <c r="K3">
        <v>7.4724000000000004</v>
      </c>
      <c r="M3" s="1">
        <v>424</v>
      </c>
      <c r="N3">
        <v>4.9805999999999999</v>
      </c>
      <c r="O3">
        <v>6.9958999999999998</v>
      </c>
      <c r="Q3" s="1">
        <v>424</v>
      </c>
      <c r="R3">
        <v>6.2904999999999998</v>
      </c>
      <c r="S3">
        <v>5.7859999999999996</v>
      </c>
      <c r="U3" s="1">
        <v>424</v>
      </c>
      <c r="V3">
        <v>7.4096000000000002</v>
      </c>
      <c r="W3">
        <v>5.9462999999999999</v>
      </c>
      <c r="Y3" s="1">
        <v>424</v>
      </c>
      <c r="Z3">
        <v>5.7954999999999997</v>
      </c>
      <c r="AA3">
        <v>4.7134</v>
      </c>
      <c r="AC3" s="1">
        <v>424</v>
      </c>
      <c r="AD3">
        <v>5.8677999999999999</v>
      </c>
      <c r="AE3">
        <v>4.6147999999999998</v>
      </c>
    </row>
    <row r="4" spans="1:31" x14ac:dyDescent="0.25">
      <c r="A4" s="1">
        <v>0.1</v>
      </c>
      <c r="B4">
        <v>6.1079999999999997</v>
      </c>
      <c r="C4">
        <v>4.2239000000000004</v>
      </c>
      <c r="E4" s="1">
        <v>0.1</v>
      </c>
      <c r="F4">
        <v>7.5602999999999998</v>
      </c>
      <c r="G4">
        <v>4.1845999999999997</v>
      </c>
      <c r="I4" s="1">
        <v>0.1</v>
      </c>
      <c r="J4">
        <v>6.6433</v>
      </c>
      <c r="K4">
        <v>5.1923000000000004</v>
      </c>
      <c r="M4" s="1">
        <v>0.1</v>
      </c>
      <c r="N4">
        <v>6.9321000000000002</v>
      </c>
      <c r="O4">
        <v>8.7345000000000006</v>
      </c>
      <c r="Q4" s="1">
        <v>0.1</v>
      </c>
      <c r="R4">
        <v>5.4752999999999998</v>
      </c>
      <c r="S4">
        <v>6.7102000000000004</v>
      </c>
      <c r="U4" s="1">
        <v>0.1</v>
      </c>
      <c r="V4">
        <v>7.3891</v>
      </c>
      <c r="W4">
        <v>4.915</v>
      </c>
      <c r="Y4" s="1">
        <v>0.1</v>
      </c>
      <c r="Z4">
        <v>5.2263000000000002</v>
      </c>
      <c r="AA4">
        <v>4.4480000000000004</v>
      </c>
      <c r="AC4" s="1">
        <v>0.1</v>
      </c>
      <c r="AD4">
        <v>7.6058000000000003</v>
      </c>
      <c r="AE4">
        <v>5.0526</v>
      </c>
    </row>
    <row r="5" spans="1:31" x14ac:dyDescent="0.25">
      <c r="A5" s="1">
        <v>0.2</v>
      </c>
      <c r="B5">
        <v>5.9622000000000002</v>
      </c>
      <c r="C5">
        <v>3.6568999999999998</v>
      </c>
      <c r="E5" s="1">
        <v>0.2</v>
      </c>
      <c r="F5">
        <v>6.9028</v>
      </c>
      <c r="G5">
        <v>4.1641000000000004</v>
      </c>
      <c r="I5" s="1">
        <v>0.2</v>
      </c>
      <c r="J5">
        <v>6.3605999999999998</v>
      </c>
      <c r="K5">
        <v>5.8657000000000004</v>
      </c>
      <c r="M5" s="1">
        <v>0.2</v>
      </c>
      <c r="N5">
        <v>6.0998000000000001</v>
      </c>
      <c r="O5">
        <v>6.8173000000000004</v>
      </c>
      <c r="Q5" s="1">
        <v>0.2</v>
      </c>
      <c r="R5">
        <v>6.6308999999999996</v>
      </c>
      <c r="S5">
        <v>7.7644000000000002</v>
      </c>
      <c r="U5" s="1">
        <v>0.2</v>
      </c>
      <c r="V5">
        <v>5.5262000000000002</v>
      </c>
      <c r="W5">
        <v>4.4471999999999996</v>
      </c>
      <c r="Y5" s="1">
        <v>0.2</v>
      </c>
      <c r="Z5">
        <v>6.8036000000000003</v>
      </c>
      <c r="AA5">
        <v>4.3022999999999998</v>
      </c>
      <c r="AC5" s="1">
        <v>0.2</v>
      </c>
      <c r="AD5">
        <v>7.6757</v>
      </c>
      <c r="AE5">
        <v>4.9626999999999999</v>
      </c>
    </row>
    <row r="6" spans="1:31" x14ac:dyDescent="0.25">
      <c r="A6" s="1">
        <v>0.3</v>
      </c>
      <c r="B6">
        <v>4.5757000000000003</v>
      </c>
      <c r="C6">
        <v>3.8321000000000001</v>
      </c>
      <c r="E6" s="1">
        <v>0.3</v>
      </c>
      <c r="F6">
        <v>6.6063000000000001</v>
      </c>
      <c r="G6">
        <v>4.8315999999999999</v>
      </c>
      <c r="I6" s="1">
        <v>0.3</v>
      </c>
      <c r="J6">
        <v>6.1557000000000004</v>
      </c>
      <c r="K6">
        <v>3.9565000000000001</v>
      </c>
      <c r="M6" s="1">
        <v>0.3</v>
      </c>
      <c r="N6">
        <v>4.3042999999999996</v>
      </c>
      <c r="O6">
        <v>4.2191000000000001</v>
      </c>
      <c r="Q6" s="1">
        <v>0.3</v>
      </c>
      <c r="R6">
        <v>6.3545999999999996</v>
      </c>
      <c r="S6">
        <v>5.8137999999999996</v>
      </c>
      <c r="U6" s="1">
        <v>0.3</v>
      </c>
      <c r="V6">
        <v>5.4875999999999996</v>
      </c>
      <c r="W6">
        <v>4.6177000000000001</v>
      </c>
      <c r="Y6" s="1">
        <v>0.3</v>
      </c>
      <c r="Z6">
        <v>5.1971999999999996</v>
      </c>
      <c r="AA6">
        <v>4.5216000000000003</v>
      </c>
      <c r="AC6" s="1">
        <v>0.3</v>
      </c>
      <c r="AD6">
        <v>6.4397000000000002</v>
      </c>
      <c r="AE6">
        <v>4.7259000000000002</v>
      </c>
    </row>
    <row r="7" spans="1:31" x14ac:dyDescent="0.25">
      <c r="A7" s="1">
        <v>0.4</v>
      </c>
      <c r="B7">
        <v>5.1195000000000004</v>
      </c>
      <c r="C7">
        <v>3.6202999999999999</v>
      </c>
      <c r="E7" s="1">
        <v>0.4</v>
      </c>
      <c r="F7">
        <v>6.1990999999999996</v>
      </c>
      <c r="G7">
        <v>5.3655999999999997</v>
      </c>
      <c r="I7" s="1">
        <v>0.4</v>
      </c>
      <c r="J7">
        <v>8.3117999999999999</v>
      </c>
      <c r="K7">
        <v>4.0796000000000001</v>
      </c>
      <c r="M7" s="1">
        <v>0.4</v>
      </c>
      <c r="N7">
        <v>5.4112</v>
      </c>
      <c r="O7">
        <v>4.7702</v>
      </c>
      <c r="Q7" s="1">
        <v>0.4</v>
      </c>
      <c r="R7">
        <v>7.0190000000000001</v>
      </c>
      <c r="S7">
        <v>4.7382999999999997</v>
      </c>
      <c r="U7" s="1">
        <v>0.4</v>
      </c>
      <c r="V7">
        <v>6.0077999999999996</v>
      </c>
      <c r="W7">
        <v>3.9445000000000001</v>
      </c>
      <c r="Y7" s="1">
        <v>0.4</v>
      </c>
      <c r="Z7">
        <v>6.5875000000000004</v>
      </c>
      <c r="AA7">
        <v>3.8275000000000001</v>
      </c>
      <c r="AC7" s="1">
        <v>0.4</v>
      </c>
      <c r="AD7">
        <v>7.1543000000000001</v>
      </c>
      <c r="AE7">
        <v>4.7289000000000003</v>
      </c>
    </row>
    <row r="8" spans="1:31" x14ac:dyDescent="0.25">
      <c r="A8" s="1">
        <v>0.5</v>
      </c>
      <c r="B8">
        <v>6.9897999999999998</v>
      </c>
      <c r="C8">
        <v>4.0290999999999997</v>
      </c>
      <c r="E8" s="1">
        <v>0.5</v>
      </c>
      <c r="F8">
        <v>5.5275999999999996</v>
      </c>
      <c r="G8">
        <v>6.0198999999999998</v>
      </c>
      <c r="I8" s="1">
        <v>0.5</v>
      </c>
      <c r="J8">
        <v>6.4862000000000002</v>
      </c>
      <c r="K8">
        <v>4.4025999999999996</v>
      </c>
      <c r="M8" s="1">
        <v>0.5</v>
      </c>
      <c r="N8">
        <v>5.0343</v>
      </c>
      <c r="O8">
        <v>4.6368</v>
      </c>
      <c r="Q8" s="1">
        <v>0.5</v>
      </c>
      <c r="R8">
        <v>6.0378999999999996</v>
      </c>
      <c r="S8">
        <v>4.5509000000000004</v>
      </c>
      <c r="U8" s="1">
        <v>0.5</v>
      </c>
      <c r="V8">
        <v>7.0033000000000003</v>
      </c>
      <c r="W8">
        <v>3.6076999999999999</v>
      </c>
      <c r="Y8" s="1">
        <v>0.5</v>
      </c>
      <c r="Z8">
        <v>6.0134999999999996</v>
      </c>
      <c r="AA8">
        <v>5.38</v>
      </c>
      <c r="AC8" s="1">
        <v>0.5</v>
      </c>
      <c r="AD8">
        <v>6.2244000000000002</v>
      </c>
      <c r="AE8">
        <v>5.1790000000000003</v>
      </c>
    </row>
    <row r="9" spans="1:31" x14ac:dyDescent="0.25">
      <c r="A9" s="1">
        <v>0.6</v>
      </c>
      <c r="B9">
        <v>5.9558</v>
      </c>
      <c r="C9">
        <v>4.7099000000000002</v>
      </c>
      <c r="E9" s="1">
        <v>0.6</v>
      </c>
      <c r="F9">
        <v>6.6710000000000003</v>
      </c>
      <c r="G9">
        <v>4.9871999999999996</v>
      </c>
      <c r="I9" s="1">
        <v>0.6</v>
      </c>
      <c r="J9">
        <v>7.8437999999999999</v>
      </c>
      <c r="K9">
        <v>4.3112000000000004</v>
      </c>
      <c r="M9" s="1">
        <v>0.6</v>
      </c>
      <c r="N9">
        <v>5.5442</v>
      </c>
      <c r="O9">
        <v>4.5209999999999999</v>
      </c>
      <c r="Q9" s="1">
        <v>0.6</v>
      </c>
      <c r="R9">
        <v>6.0598000000000001</v>
      </c>
      <c r="S9">
        <v>5.0484</v>
      </c>
      <c r="U9" s="1">
        <v>0.6</v>
      </c>
      <c r="V9">
        <v>7.1154999999999999</v>
      </c>
      <c r="W9">
        <v>4.1750999999999996</v>
      </c>
      <c r="Y9" s="1">
        <v>0.6</v>
      </c>
      <c r="Z9">
        <v>5.4157000000000002</v>
      </c>
      <c r="AA9">
        <v>5.2495000000000003</v>
      </c>
      <c r="AC9" s="1">
        <v>0.6</v>
      </c>
      <c r="AD9">
        <v>5.9291999999999998</v>
      </c>
      <c r="AE9">
        <v>4.2549999999999999</v>
      </c>
    </row>
    <row r="10" spans="1:31" x14ac:dyDescent="0.25">
      <c r="A10" s="1">
        <v>0.7</v>
      </c>
      <c r="B10">
        <v>6.2961999999999998</v>
      </c>
      <c r="C10">
        <v>3.7404000000000002</v>
      </c>
      <c r="E10" s="1">
        <v>0.7</v>
      </c>
      <c r="F10">
        <v>5.8315000000000001</v>
      </c>
      <c r="G10">
        <v>5.6675000000000004</v>
      </c>
      <c r="I10" s="1">
        <v>0.7</v>
      </c>
      <c r="J10">
        <v>5.2363999999999997</v>
      </c>
      <c r="K10">
        <v>3.4504999999999999</v>
      </c>
      <c r="M10" s="1">
        <v>0.7</v>
      </c>
      <c r="N10">
        <v>5.0989000000000004</v>
      </c>
      <c r="O10">
        <v>4.7416</v>
      </c>
      <c r="Q10" s="1">
        <v>0.7</v>
      </c>
      <c r="R10">
        <v>6.8945999999999996</v>
      </c>
      <c r="S10">
        <v>3.7404999999999999</v>
      </c>
      <c r="U10" s="1">
        <v>0.7</v>
      </c>
      <c r="V10">
        <v>7.6417999999999999</v>
      </c>
      <c r="W10">
        <v>3.7284999999999999</v>
      </c>
      <c r="Y10" s="1">
        <v>0.7</v>
      </c>
      <c r="Z10">
        <v>4.7801999999999998</v>
      </c>
      <c r="AA10">
        <v>5.1726000000000001</v>
      </c>
      <c r="AC10" s="1">
        <v>0.7</v>
      </c>
      <c r="AD10">
        <v>5.9714</v>
      </c>
      <c r="AE10">
        <v>3.6738</v>
      </c>
    </row>
    <row r="11" spans="1:31" x14ac:dyDescent="0.25">
      <c r="A11" s="1">
        <v>0.8</v>
      </c>
      <c r="B11">
        <v>5.9570999999999996</v>
      </c>
      <c r="C11">
        <v>3.3241999999999998</v>
      </c>
      <c r="E11" s="1">
        <v>0.8</v>
      </c>
      <c r="F11">
        <v>6.8562000000000003</v>
      </c>
      <c r="G11">
        <v>5.8361999999999998</v>
      </c>
      <c r="I11" s="1">
        <v>0.8</v>
      </c>
      <c r="J11">
        <v>6.2401999999999997</v>
      </c>
      <c r="K11">
        <v>4.1403999999999996</v>
      </c>
      <c r="M11" s="1">
        <v>0.8</v>
      </c>
      <c r="N11">
        <v>4.2268999999999997</v>
      </c>
      <c r="O11">
        <v>4.0913000000000004</v>
      </c>
      <c r="Q11" s="1">
        <v>0.8</v>
      </c>
      <c r="R11">
        <v>6.6673999999999998</v>
      </c>
      <c r="S11">
        <v>3.4784000000000002</v>
      </c>
      <c r="U11" s="1">
        <v>0.8</v>
      </c>
      <c r="V11">
        <v>6.3784999999999998</v>
      </c>
      <c r="W11">
        <v>3.7732000000000001</v>
      </c>
      <c r="Y11" s="1">
        <v>0.8</v>
      </c>
      <c r="Z11">
        <v>5.2926000000000002</v>
      </c>
      <c r="AA11">
        <v>4.7930999999999999</v>
      </c>
      <c r="AC11" s="1">
        <v>0.8</v>
      </c>
      <c r="AD11">
        <v>7.5933000000000002</v>
      </c>
      <c r="AE11">
        <v>6.2436999999999996</v>
      </c>
    </row>
    <row r="12" spans="1:31" x14ac:dyDescent="0.25">
      <c r="A12" s="1">
        <v>0.9</v>
      </c>
      <c r="B12">
        <v>3.6631999999999998</v>
      </c>
      <c r="C12">
        <v>4.1437999999999997</v>
      </c>
      <c r="E12" s="1">
        <v>0.9</v>
      </c>
      <c r="F12">
        <v>6.0454999999999997</v>
      </c>
      <c r="G12">
        <v>4.4146000000000001</v>
      </c>
      <c r="I12" s="1">
        <v>0.9</v>
      </c>
      <c r="J12">
        <v>5.9790999999999999</v>
      </c>
      <c r="K12">
        <v>3.6945999999999999</v>
      </c>
      <c r="M12" s="1">
        <v>0.9</v>
      </c>
      <c r="N12">
        <v>5.0247999999999999</v>
      </c>
      <c r="O12">
        <v>3.5026999999999999</v>
      </c>
      <c r="Q12" s="1">
        <v>0.9</v>
      </c>
      <c r="R12">
        <v>7.2729999999999997</v>
      </c>
      <c r="S12">
        <v>3.9234</v>
      </c>
      <c r="U12" s="1">
        <v>0.9</v>
      </c>
      <c r="V12">
        <v>8.3424999999999994</v>
      </c>
      <c r="W12">
        <v>4.2445000000000004</v>
      </c>
      <c r="Y12" s="1">
        <v>0.9</v>
      </c>
      <c r="Z12">
        <v>6.5721999999999996</v>
      </c>
      <c r="AA12">
        <v>3.8094000000000001</v>
      </c>
      <c r="AC12" s="1">
        <v>0.9</v>
      </c>
      <c r="AD12">
        <v>10.157999999999999</v>
      </c>
      <c r="AE12">
        <v>6.6146000000000003</v>
      </c>
    </row>
    <row r="13" spans="1:31" x14ac:dyDescent="0.25">
      <c r="A13" s="1">
        <v>1</v>
      </c>
      <c r="B13">
        <v>5.9905999999999997</v>
      </c>
      <c r="C13">
        <v>3.6812999999999998</v>
      </c>
      <c r="E13" s="1">
        <v>1</v>
      </c>
      <c r="F13">
        <v>6.1452999999999998</v>
      </c>
      <c r="G13">
        <v>3.59</v>
      </c>
      <c r="I13" s="1">
        <v>1</v>
      </c>
      <c r="J13">
        <v>4.6798000000000002</v>
      </c>
      <c r="K13">
        <v>3.9411</v>
      </c>
      <c r="M13" s="1">
        <v>1</v>
      </c>
      <c r="N13">
        <v>5.1498999999999997</v>
      </c>
      <c r="O13">
        <v>3.5486</v>
      </c>
      <c r="Q13" s="1">
        <v>1</v>
      </c>
      <c r="R13">
        <v>5.9116999999999997</v>
      </c>
      <c r="S13">
        <v>4.2942</v>
      </c>
      <c r="U13" s="1">
        <v>1</v>
      </c>
      <c r="V13">
        <v>8.6709999999999994</v>
      </c>
      <c r="W13">
        <v>4.4431000000000003</v>
      </c>
      <c r="Y13" s="1">
        <v>1</v>
      </c>
      <c r="Z13">
        <v>4.8841999999999999</v>
      </c>
      <c r="AA13">
        <v>3.5293000000000001</v>
      </c>
      <c r="AC13" s="1">
        <v>1</v>
      </c>
      <c r="AD13">
        <v>27.807600000000001</v>
      </c>
      <c r="AE13">
        <v>27.569600000000001</v>
      </c>
    </row>
    <row r="15" spans="1:31" x14ac:dyDescent="0.25">
      <c r="A15" t="s">
        <v>7</v>
      </c>
      <c r="B15">
        <f>AVERAGE(B4:B13)</f>
        <v>5.66181</v>
      </c>
      <c r="C15">
        <f>AVERAGE(C4:C13)</f>
        <v>3.8961900000000007</v>
      </c>
      <c r="F15">
        <f>AVERAGE(F4:F13)</f>
        <v>6.4345600000000003</v>
      </c>
      <c r="G15">
        <f>AVERAGE(G4:G13)</f>
        <v>4.9061300000000001</v>
      </c>
      <c r="J15">
        <f>AVERAGE(J4:J13)</f>
        <v>6.3936900000000012</v>
      </c>
      <c r="K15">
        <f>AVERAGE(K4:K13)</f>
        <v>4.3034499999999998</v>
      </c>
      <c r="N15">
        <f>AVERAGE(N4:N13)</f>
        <v>5.2826400000000007</v>
      </c>
      <c r="O15">
        <f>AVERAGE(O4:O13)</f>
        <v>4.95831</v>
      </c>
      <c r="R15">
        <f>AVERAGE(R4:R13)</f>
        <v>6.4324199999999987</v>
      </c>
      <c r="S15">
        <f>AVERAGE(S4:S13)</f>
        <v>5.0062499999999996</v>
      </c>
      <c r="V15">
        <f>AVERAGE(V4:V13)</f>
        <v>6.9563299999999995</v>
      </c>
      <c r="W15">
        <f>AVERAGE(W4:W13)</f>
        <v>4.1896500000000012</v>
      </c>
      <c r="Z15">
        <f>AVERAGE(Z4:Z13)</f>
        <v>5.6773000000000007</v>
      </c>
      <c r="AA15">
        <f>AVERAGE(AA4:AA13)</f>
        <v>4.5033300000000001</v>
      </c>
      <c r="AD15">
        <f>AVERAGE(AD4:AD13)</f>
        <v>9.2559400000000007</v>
      </c>
      <c r="AE15">
        <f>AVERAGE(AE4:AE13)</f>
        <v>7.3005799999999992</v>
      </c>
    </row>
    <row r="16" spans="1:31" x14ac:dyDescent="0.25">
      <c r="A16" t="s">
        <v>8</v>
      </c>
      <c r="B16">
        <f>STDEV(B4:B13)</f>
        <v>0.95482598466946067</v>
      </c>
      <c r="C16">
        <f>STDEV(C4:C13)</f>
        <v>0.39208798743252637</v>
      </c>
      <c r="F16">
        <f>STDEV(F4:F13)</f>
        <v>0.59874463894607588</v>
      </c>
      <c r="G16">
        <f>STDEV(G4:G13)</f>
        <v>0.81332321175395783</v>
      </c>
      <c r="J16">
        <f>STDEV(J4:J13)</f>
        <v>1.0740755999152543</v>
      </c>
      <c r="K16">
        <f>STDEV(K4:K13)</f>
        <v>0.72012021720141928</v>
      </c>
      <c r="N16">
        <f>STDEV(N4:N13)</f>
        <v>0.79754349822159476</v>
      </c>
      <c r="O16">
        <f>STDEV(O4:O13)</f>
        <v>1.615777506995042</v>
      </c>
      <c r="R16">
        <f>STDEV(R4:R13)</f>
        <v>0.5624002880511354</v>
      </c>
      <c r="S16">
        <f>STDEV(S4:S13)</f>
        <v>1.3767885129693826</v>
      </c>
      <c r="V16">
        <f>STDEV(V4:V13)</f>
        <v>1.1046516314104502</v>
      </c>
      <c r="W16">
        <f>STDEV(W4:W13)</f>
        <v>0.4253107106052651</v>
      </c>
      <c r="Z16">
        <f>STDEV(Z4:Z13)</f>
        <v>0.75240457940599392</v>
      </c>
      <c r="AA16">
        <f>STDEV(AA4:AA13)</f>
        <v>0.64876264115279614</v>
      </c>
      <c r="AD16">
        <f>STDEV(AD4:AD13)</f>
        <v>6.6362307615426088</v>
      </c>
      <c r="AE16">
        <f>STDEV(AE4:AE13)</f>
        <v>7.1733499082522263</v>
      </c>
    </row>
    <row r="17" spans="1:42" x14ac:dyDescent="0.25">
      <c r="A17" t="s">
        <v>9</v>
      </c>
      <c r="B17">
        <f>2*B16</f>
        <v>1.9096519693389213</v>
      </c>
      <c r="C17">
        <f>2*C16</f>
        <v>0.78417597486505275</v>
      </c>
      <c r="F17">
        <f>2*F16</f>
        <v>1.1974892778921518</v>
      </c>
      <c r="G17">
        <f>2*G16</f>
        <v>1.6266464235079157</v>
      </c>
      <c r="J17">
        <f>2*J16</f>
        <v>2.1481511998305085</v>
      </c>
      <c r="K17">
        <f>2*K16</f>
        <v>1.4402404344028386</v>
      </c>
      <c r="N17">
        <f>2*N16</f>
        <v>1.5950869964431895</v>
      </c>
      <c r="O17">
        <f>2*O16</f>
        <v>3.2315550139900839</v>
      </c>
      <c r="R17">
        <f>2*R16</f>
        <v>1.1248005761022708</v>
      </c>
      <c r="S17">
        <f>2*S16</f>
        <v>2.7535770259387653</v>
      </c>
      <c r="V17">
        <f>2*V16</f>
        <v>2.2093032628209004</v>
      </c>
      <c r="W17">
        <f>2*W16</f>
        <v>0.85062142121053019</v>
      </c>
      <c r="Z17">
        <f>2*Z16</f>
        <v>1.5048091588119878</v>
      </c>
      <c r="AA17">
        <f>2*AA16</f>
        <v>1.2975252823055923</v>
      </c>
      <c r="AD17">
        <f>2*AD16</f>
        <v>13.272461523085218</v>
      </c>
      <c r="AE17">
        <f>2*AE16</f>
        <v>14.346699816504453</v>
      </c>
    </row>
    <row r="18" spans="1:42" x14ac:dyDescent="0.25">
      <c r="A18" t="s">
        <v>10</v>
      </c>
      <c r="B18">
        <f>B15+B17</f>
        <v>7.5714619693389213</v>
      </c>
      <c r="C18">
        <f>C15+C17</f>
        <v>4.6803659748650537</v>
      </c>
      <c r="F18">
        <f>F15+F17</f>
        <v>7.6320492778921523</v>
      </c>
      <c r="G18">
        <f>G15+G17</f>
        <v>6.532776423507916</v>
      </c>
      <c r="J18">
        <f>J15+J17</f>
        <v>8.5418411998305093</v>
      </c>
      <c r="K18">
        <f>K15+K17</f>
        <v>5.7436904344028381</v>
      </c>
      <c r="N18">
        <f>N15+N17</f>
        <v>6.8777269964431902</v>
      </c>
      <c r="O18">
        <f>O15+O17</f>
        <v>8.189865013990083</v>
      </c>
      <c r="R18">
        <f>R15+R17</f>
        <v>7.557220576102269</v>
      </c>
      <c r="S18">
        <f>S15+S17</f>
        <v>7.7598270259387654</v>
      </c>
      <c r="V18">
        <f>V15+V17</f>
        <v>9.1656332628209007</v>
      </c>
      <c r="W18">
        <f>W15+W17</f>
        <v>5.0402714212105311</v>
      </c>
      <c r="Z18">
        <f>Z15+Z17</f>
        <v>7.1821091588119881</v>
      </c>
      <c r="AA18">
        <f>AA15+AA17</f>
        <v>5.8008552823055926</v>
      </c>
      <c r="AD18">
        <f>AD15+AD17</f>
        <v>22.528401523085218</v>
      </c>
      <c r="AE18">
        <f>AE15+AE17</f>
        <v>21.647279816504451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6.1326124999999996</v>
      </c>
      <c r="K26">
        <f>AVERAGE(C3,G3,K3,O3,S3,W3,AA3,AE3)</f>
        <v>5.4151125000000002</v>
      </c>
      <c r="N26">
        <f>J27-J26</f>
        <v>0.48491250000000008</v>
      </c>
      <c r="O26">
        <f>K27-K26</f>
        <v>1.7525000000000013E-2</v>
      </c>
      <c r="P26" s="1">
        <v>0.1</v>
      </c>
      <c r="Q26">
        <f>N26/J26*100</f>
        <v>7.9071113656700165</v>
      </c>
      <c r="R26">
        <f>O26/K26*100</f>
        <v>0.32363131883224983</v>
      </c>
      <c r="U26">
        <f>J26</f>
        <v>6.1326124999999996</v>
      </c>
      <c r="V26">
        <f>K26</f>
        <v>5.4151125000000002</v>
      </c>
      <c r="W26">
        <f>Q26</f>
        <v>7.9071113656700165</v>
      </c>
      <c r="X26">
        <f>Q27</f>
        <v>5.9128552472539386</v>
      </c>
      <c r="Y26">
        <f>Q28</f>
        <v>-8.0304274891002638</v>
      </c>
      <c r="Z26">
        <f>Q29</f>
        <v>5.603851539617084</v>
      </c>
      <c r="AA26">
        <f>Q30</f>
        <v>0.52200428447095482</v>
      </c>
      <c r="AB26">
        <f>Q31</f>
        <v>3.0046330173315208</v>
      </c>
      <c r="AC26">
        <f>Q32</f>
        <v>-2.669946943492663</v>
      </c>
      <c r="AD26">
        <f>Q33</f>
        <v>0.30839222272727612</v>
      </c>
      <c r="AE26">
        <f>Q34</f>
        <v>8.1478325917380374</v>
      </c>
      <c r="AF26">
        <f>Q35</f>
        <v>41.130920957422312</v>
      </c>
      <c r="AG26">
        <f>R26</f>
        <v>0.32363131883224983</v>
      </c>
      <c r="AH26">
        <f>R27</f>
        <v>-3.0938877077807687</v>
      </c>
      <c r="AI26">
        <f>R28</f>
        <v>-15.702813191785022</v>
      </c>
      <c r="AJ26">
        <f>R29</f>
        <v>-19.034692261702784</v>
      </c>
      <c r="AK26">
        <f>R30</f>
        <v>-12.730344937432042</v>
      </c>
      <c r="AL26">
        <f>R31</f>
        <v>-13.996939121763399</v>
      </c>
      <c r="AM26">
        <f>R32</f>
        <v>-21.71122945275836</v>
      </c>
      <c r="AN26">
        <f>R33</f>
        <v>-17.636752699043665</v>
      </c>
      <c r="AO26">
        <f>R34</f>
        <v>-20.713558582577928</v>
      </c>
      <c r="AP26">
        <f>R35</f>
        <v>26.029699290642622</v>
      </c>
    </row>
    <row r="27" spans="1:42" x14ac:dyDescent="0.25">
      <c r="I27" s="1">
        <v>0.1</v>
      </c>
      <c r="J27">
        <f>AVERAGE(B4,F4,J4,N4,R4,V4,Z4,AD4)</f>
        <v>6.6175249999999997</v>
      </c>
      <c r="K27">
        <f>AVERAGE(C4,G4,K4,O4,S4,W4,AA4,AE4)</f>
        <v>5.4326375000000002</v>
      </c>
      <c r="N27">
        <f>J28-J26</f>
        <v>0.36261250000000089</v>
      </c>
      <c r="O27">
        <f>K28-K26</f>
        <v>-0.16753749999999989</v>
      </c>
      <c r="P27" s="1">
        <v>0.2</v>
      </c>
      <c r="Q27">
        <f>N27/J26*100</f>
        <v>5.9128552472539386</v>
      </c>
      <c r="R27">
        <f>O27/K26*100</f>
        <v>-3.0938877077807687</v>
      </c>
    </row>
    <row r="28" spans="1:42" x14ac:dyDescent="0.25">
      <c r="I28" s="1">
        <v>0.2</v>
      </c>
      <c r="J28">
        <f>AVERAGE(B5,F5,J5,N5,R5,V5,Z5,AD5)</f>
        <v>6.4952250000000005</v>
      </c>
      <c r="K28">
        <f>AVERAGE(C5,G5,K5,O5,S5,W5,AA5,AE5)</f>
        <v>5.2475750000000003</v>
      </c>
      <c r="N28">
        <f>J29-J26</f>
        <v>-0.49247499999999889</v>
      </c>
      <c r="O28">
        <f>K29-K26</f>
        <v>-0.85032499999999978</v>
      </c>
      <c r="P28" s="1">
        <v>0.3</v>
      </c>
      <c r="Q28">
        <f>N28/J26*100</f>
        <v>-8.0304274891002638</v>
      </c>
      <c r="R28">
        <f>O28/K26*100</f>
        <v>-15.702813191785022</v>
      </c>
    </row>
    <row r="29" spans="1:42" x14ac:dyDescent="0.25">
      <c r="I29" s="1">
        <v>0.3</v>
      </c>
      <c r="J29">
        <f>AVERAGE(B6,F6,J6,N6,R6,V6,Z6,AD6)</f>
        <v>5.6401375000000007</v>
      </c>
      <c r="K29">
        <f>AVERAGE(C6,G6,K6,O6,S6,W6,AA6,AE6)</f>
        <v>4.5647875000000004</v>
      </c>
      <c r="N29">
        <f>J30-J26</f>
        <v>0.34366249999999976</v>
      </c>
      <c r="O29">
        <f>K30-K26</f>
        <v>-1.0307500000000003</v>
      </c>
      <c r="P29" s="1">
        <v>0.4</v>
      </c>
      <c r="Q29">
        <f>N29/J26*100</f>
        <v>5.603851539617084</v>
      </c>
      <c r="R29">
        <f>O29/K26*100</f>
        <v>-19.034692261702784</v>
      </c>
    </row>
    <row r="30" spans="1:42" x14ac:dyDescent="0.25">
      <c r="I30" s="1">
        <v>0.4</v>
      </c>
      <c r="J30">
        <f>AVERAGE(B7,F7,J7,N7,R7,V7,Z7,AD7)</f>
        <v>6.4762749999999993</v>
      </c>
      <c r="K30">
        <f>AVERAGE(C7,G7,K7,O7,S7,W7,AA7,AE7)</f>
        <v>4.3843624999999999</v>
      </c>
      <c r="N30">
        <f>J31-J26</f>
        <v>3.2012500000001332E-2</v>
      </c>
      <c r="O30">
        <f>K31-K26</f>
        <v>-0.68936249999999966</v>
      </c>
      <c r="P30" s="1">
        <v>0.5</v>
      </c>
      <c r="Q30">
        <f>N30/J26*100</f>
        <v>0.52200428447095482</v>
      </c>
      <c r="R30">
        <f>O30/K26*100</f>
        <v>-12.730344937432042</v>
      </c>
    </row>
    <row r="31" spans="1:42" x14ac:dyDescent="0.25">
      <c r="I31" s="1">
        <v>0.5</v>
      </c>
      <c r="J31">
        <f>AVERAGE(B8,F8,J8,N8,R8,V8,Z8,AD8)</f>
        <v>6.1646250000000009</v>
      </c>
      <c r="K31">
        <f>AVERAGE(C8,G8,K8,O8,S8,W8,AA8,AE8)</f>
        <v>4.7257500000000006</v>
      </c>
      <c r="N31">
        <f>J32-J26</f>
        <v>0.1842625</v>
      </c>
      <c r="O31">
        <f>K32-K26</f>
        <v>-0.75795000000000012</v>
      </c>
      <c r="P31" s="1">
        <v>0.6</v>
      </c>
      <c r="Q31">
        <f>N31/J26*100</f>
        <v>3.0046330173315208</v>
      </c>
      <c r="R31">
        <f>O31/K26*100</f>
        <v>-13.996939121763399</v>
      </c>
    </row>
    <row r="32" spans="1:42" x14ac:dyDescent="0.25">
      <c r="I32" s="1">
        <v>0.6</v>
      </c>
      <c r="J32">
        <f>AVERAGE(B9,F9,J9,N9,R9,V9,Z9,AD9)</f>
        <v>6.3168749999999996</v>
      </c>
      <c r="K32">
        <f>AVERAGE(C9,G9,K9,O9,S9,W9,AA9,AE9)</f>
        <v>4.6571625000000001</v>
      </c>
      <c r="N32">
        <f>J33-J26</f>
        <v>-0.16373749999999898</v>
      </c>
      <c r="O32">
        <f>K33-K26</f>
        <v>-1.1756874999999996</v>
      </c>
      <c r="P32" s="1">
        <v>0.7</v>
      </c>
      <c r="Q32">
        <f>N32/J26*100</f>
        <v>-2.669946943492663</v>
      </c>
      <c r="R32">
        <f>O32/K26*100</f>
        <v>-21.71122945275836</v>
      </c>
    </row>
    <row r="33" spans="1:18" x14ac:dyDescent="0.25">
      <c r="I33" s="1">
        <v>0.7</v>
      </c>
      <c r="J33">
        <f>AVERAGE(B10,F10,J10,N10,R10,V10,Z10,AD10)</f>
        <v>5.9688750000000006</v>
      </c>
      <c r="K33">
        <f>AVERAGE(C10,G10,K10,O10,S10,W10,AA10,AE10)</f>
        <v>4.2394250000000007</v>
      </c>
      <c r="N33">
        <f>J34-J26</f>
        <v>1.8912500000000776E-2</v>
      </c>
      <c r="O33">
        <f>K34-K26</f>
        <v>-0.95505000000000084</v>
      </c>
      <c r="P33" s="1">
        <v>0.8</v>
      </c>
      <c r="Q33">
        <f>N33/J26*100</f>
        <v>0.30839222272727612</v>
      </c>
      <c r="R33">
        <f>O33/K26*100</f>
        <v>-17.636752699043665</v>
      </c>
    </row>
    <row r="34" spans="1:18" x14ac:dyDescent="0.25">
      <c r="I34" s="1">
        <v>0.8</v>
      </c>
      <c r="J34">
        <f>AVERAGE(B11,F11,J11,N11,R11,V11,Z11,AD11)</f>
        <v>6.1515250000000004</v>
      </c>
      <c r="K34">
        <f>AVERAGE(C11,G11,K11,O11,S11,W11,AA11,AE11)</f>
        <v>4.4600624999999994</v>
      </c>
      <c r="N34">
        <f>J35-J26</f>
        <v>0.49967500000000076</v>
      </c>
      <c r="O34">
        <f>K35-K26</f>
        <v>-1.1216625000000002</v>
      </c>
      <c r="P34" s="1">
        <v>0.9</v>
      </c>
      <c r="Q34">
        <f>N34/J26*100</f>
        <v>8.1478325917380374</v>
      </c>
      <c r="R34">
        <f>O34/K26*100</f>
        <v>-20.713558582577928</v>
      </c>
    </row>
    <row r="35" spans="1:18" x14ac:dyDescent="0.25">
      <c r="I35" s="1">
        <v>0.9</v>
      </c>
      <c r="J35">
        <f>AVERAGE(B12,F12,J12,N12,R12,V12,Z12,AD12)</f>
        <v>6.6322875000000003</v>
      </c>
      <c r="K35">
        <f>AVERAGE(C12,G12,K12,O12,S12,W12,AA12,AE12)</f>
        <v>4.29345</v>
      </c>
      <c r="N35">
        <f>J36-J26</f>
        <v>2.5224000000000002</v>
      </c>
      <c r="O35">
        <f>K36-K26</f>
        <v>1.4095374999999999</v>
      </c>
      <c r="P35" s="1">
        <v>1</v>
      </c>
      <c r="Q35">
        <f>N35/J26*100</f>
        <v>41.130920957422312</v>
      </c>
      <c r="R35">
        <f>O35/K26*100</f>
        <v>26.029699290642622</v>
      </c>
    </row>
    <row r="36" spans="1:18" x14ac:dyDescent="0.25">
      <c r="I36" s="1">
        <v>1</v>
      </c>
      <c r="J36">
        <f>AVERAGE(B13,F13,J13,N13,R13,V13,Z13,AD13)</f>
        <v>8.6550124999999998</v>
      </c>
      <c r="K36">
        <f>AVERAGE(C13,G13,K13,O13,S13,W13,AA13,AE13)</f>
        <v>6.8246500000000001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5.9474</v>
      </c>
      <c r="C41">
        <f>C3</f>
        <v>3.7317</v>
      </c>
    </row>
    <row r="42" spans="1:18" x14ac:dyDescent="0.25">
      <c r="A42" s="1">
        <v>2</v>
      </c>
      <c r="B42">
        <f>F3</f>
        <v>6.8085000000000004</v>
      </c>
      <c r="C42">
        <f>G3</f>
        <v>4.0603999999999996</v>
      </c>
    </row>
    <row r="43" spans="1:18" x14ac:dyDescent="0.25">
      <c r="A43" s="1">
        <v>3</v>
      </c>
      <c r="B43">
        <f>J3</f>
        <v>5.9610000000000003</v>
      </c>
      <c r="C43">
        <f>K3</f>
        <v>7.4724000000000004</v>
      </c>
    </row>
    <row r="44" spans="1:18" x14ac:dyDescent="0.25">
      <c r="A44" s="1">
        <v>4</v>
      </c>
      <c r="B44">
        <f>N3</f>
        <v>4.9805999999999999</v>
      </c>
      <c r="C44">
        <f>O3</f>
        <v>6.9958999999999998</v>
      </c>
    </row>
    <row r="45" spans="1:18" x14ac:dyDescent="0.25">
      <c r="A45" s="1">
        <v>5</v>
      </c>
      <c r="B45">
        <f>R3</f>
        <v>6.2904999999999998</v>
      </c>
      <c r="C45">
        <f>S3</f>
        <v>5.7859999999999996</v>
      </c>
    </row>
    <row r="46" spans="1:18" x14ac:dyDescent="0.25">
      <c r="A46" s="1">
        <v>6</v>
      </c>
      <c r="B46">
        <f>V3</f>
        <v>7.4096000000000002</v>
      </c>
      <c r="C46">
        <f>W3</f>
        <v>5.9462999999999999</v>
      </c>
    </row>
    <row r="47" spans="1:18" x14ac:dyDescent="0.25">
      <c r="A47" s="1">
        <v>7</v>
      </c>
      <c r="B47">
        <f>Z3</f>
        <v>5.7954999999999997</v>
      </c>
      <c r="C47">
        <f>AA3</f>
        <v>4.7134</v>
      </c>
    </row>
    <row r="48" spans="1:18" x14ac:dyDescent="0.25">
      <c r="A48" s="1">
        <v>8</v>
      </c>
      <c r="B48">
        <f>AD3</f>
        <v>5.8677999999999999</v>
      </c>
      <c r="C48">
        <f>AE3</f>
        <v>4.6147999999999998</v>
      </c>
    </row>
    <row r="50" spans="1:3" x14ac:dyDescent="0.25">
      <c r="A50" t="s">
        <v>19</v>
      </c>
      <c r="B50">
        <f>AVERAGE(B41:B48)</f>
        <v>6.1326124999999996</v>
      </c>
      <c r="C50">
        <f>AVERAGE(C41:C48)</f>
        <v>5.4151125000000002</v>
      </c>
    </row>
    <row r="51" spans="1:3" x14ac:dyDescent="0.25">
      <c r="A51" t="s">
        <v>8</v>
      </c>
      <c r="B51">
        <f>STDEV(B41:B48)</f>
        <v>0.7257614000630237</v>
      </c>
      <c r="C51">
        <f>STDEV(C41:C48)</f>
        <v>1.3603078857770199</v>
      </c>
    </row>
    <row r="52" spans="1:3" x14ac:dyDescent="0.25">
      <c r="A52" t="s">
        <v>20</v>
      </c>
      <c r="B52">
        <f>1.5*B51</f>
        <v>1.0886421000945354</v>
      </c>
      <c r="C52">
        <f>1.5*C51</f>
        <v>2.0404618286655296</v>
      </c>
    </row>
    <row r="53" spans="1:3" x14ac:dyDescent="0.25">
      <c r="A53" t="s">
        <v>9</v>
      </c>
      <c r="B53">
        <f>2*B51</f>
        <v>1.4515228001260474</v>
      </c>
      <c r="C53">
        <f>2*C51</f>
        <v>2.7206157715540398</v>
      </c>
    </row>
    <row r="54" spans="1:3" x14ac:dyDescent="0.25">
      <c r="A54" t="s">
        <v>21</v>
      </c>
      <c r="B54">
        <f>B50+B52</f>
        <v>7.221254600094535</v>
      </c>
      <c r="C54">
        <f>C50+C52</f>
        <v>7.4555743286655298</v>
      </c>
    </row>
    <row r="55" spans="1:3" x14ac:dyDescent="0.25">
      <c r="A55" t="s">
        <v>10</v>
      </c>
      <c r="B55">
        <f>B50+B53</f>
        <v>7.5841353001260465</v>
      </c>
      <c r="C55">
        <f>C50+C53</f>
        <v>8.13572827155404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2015-05-25T02:43:27Z</dcterms:created>
  <dcterms:modified xsi:type="dcterms:W3CDTF">2015-07-20T05:53:04Z</dcterms:modified>
</cp:coreProperties>
</file>