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<sst xmlns="http://schemas.openxmlformats.org/spreadsheetml/2006/main" count="48" uniqueCount="22">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</sst>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4.7446999999999999</v>
      </c>
      <c r="C3">
        <v>2.7761</v>
      </c>
      <c r="E3" s="1">
        <v>121</v>
      </c>
      <c r="F3">
        <v>6.0014000000000003</v>
      </c>
      <c r="G3">
        <v>3.1371000000000002</v>
      </c>
      <c r="I3" s="1">
        <v>121</v>
      </c>
      <c r="J3">
        <v>4.7691999999999997</v>
      </c>
      <c r="K3">
        <v>3.4599000000000002</v>
      </c>
      <c r="M3" s="1">
        <v>121</v>
      </c>
      <c r="N3">
        <v>4.8038999999999996</v>
      </c>
      <c r="O3">
        <v>2.9685000000000001</v>
      </c>
      <c r="Q3" s="1">
        <v>121</v>
      </c>
      <c r="R3">
        <v>4.9522000000000004</v>
      </c>
      <c r="S3">
        <v>2.7633999999999999</v>
      </c>
      <c r="U3" s="1">
        <v>121</v>
      </c>
      <c r="V3">
        <v>4.8665000000000003</v>
      </c>
      <c r="W3">
        <v>2.8675000000000002</v>
      </c>
      <c r="Y3" s="1">
        <v>121</v>
      </c>
      <c r="Z3">
        <v>4.5468999999999999</v>
      </c>
      <c r="AA3">
        <v>3.0846</v>
      </c>
      <c r="AC3" s="1">
        <v>121</v>
      </c>
      <c r="AD3">
        <v>4.8246000000000002</v>
      </c>
      <c r="AE3">
        <v>2.6432000000000002</v>
      </c>
    </row>
    <row r="4" spans="1:31" x14ac:dyDescent="0.25">
      <c r="A4" s="1">
        <v>0.1</v>
      </c>
      <c r="B4">
        <v>4.9267000000000003</v>
      </c>
      <c r="C4">
        <v>2.8706999999999998</v>
      </c>
      <c r="E4" s="1">
        <v>0.1</v>
      </c>
      <c r="F4">
        <v>5.03</v>
      </c>
      <c r="G4">
        <v>3.1863999999999999</v>
      </c>
      <c r="I4" s="1">
        <v>0.1</v>
      </c>
      <c r="J4">
        <v>4.3738000000000001</v>
      </c>
      <c r="K4">
        <v>3.1389999999999998</v>
      </c>
      <c r="M4" s="1">
        <v>0.1</v>
      </c>
      <c r="N4">
        <v>6.6508000000000003</v>
      </c>
      <c r="O4">
        <v>2.5234999999999999</v>
      </c>
      <c r="Q4" s="1">
        <v>0.1</v>
      </c>
      <c r="R4">
        <v>4.8036000000000003</v>
      </c>
      <c r="S4">
        <v>2.8132999999999999</v>
      </c>
      <c r="U4" s="1">
        <v>0.1</v>
      </c>
      <c r="V4">
        <v>4.3061999999999996</v>
      </c>
      <c r="W4">
        <v>2.0804999999999998</v>
      </c>
      <c r="Y4" s="1">
        <v>0.1</v>
      </c>
      <c r="Z4">
        <v>5.5616000000000003</v>
      </c>
      <c r="AA4">
        <v>2.6629999999999998</v>
      </c>
      <c r="AC4" s="1">
        <v>0.1</v>
      </c>
      <c r="AD4">
        <v>5.7256999999999998</v>
      </c>
      <c r="AE4">
        <v>2.6617000000000002</v>
      </c>
    </row>
    <row r="5" spans="1:31" x14ac:dyDescent="0.25">
      <c r="A5" s="1">
        <v>0.2</v>
      </c>
      <c r="B5">
        <v>5.1022999999999996</v>
      </c>
      <c r="C5">
        <v>2.7292000000000001</v>
      </c>
      <c r="E5" s="1">
        <v>0.2</v>
      </c>
      <c r="F5">
        <v>4.3127000000000004</v>
      </c>
      <c r="G5">
        <v>2.7317</v>
      </c>
      <c r="I5" s="1">
        <v>0.2</v>
      </c>
      <c r="J5">
        <v>4.8909000000000002</v>
      </c>
      <c r="K5">
        <v>3.0234999999999999</v>
      </c>
      <c r="M5" s="1">
        <v>0.2</v>
      </c>
      <c r="N5">
        <v>5.4882999999999997</v>
      </c>
      <c r="O5">
        <v>2.1528999999999998</v>
      </c>
      <c r="Q5" s="1">
        <v>0.2</v>
      </c>
      <c r="R5">
        <v>4.9732000000000003</v>
      </c>
      <c r="S5">
        <v>2.5735999999999999</v>
      </c>
      <c r="U5" s="1">
        <v>0.2</v>
      </c>
      <c r="V5">
        <v>6.6022999999999996</v>
      </c>
      <c r="W5">
        <v>2.4708000000000001</v>
      </c>
      <c r="Y5" s="1">
        <v>0.2</v>
      </c>
      <c r="Z5">
        <v>5.3562000000000003</v>
      </c>
      <c r="AA5">
        <v>2.7742</v>
      </c>
      <c r="AC5" s="1">
        <v>0.2</v>
      </c>
      <c r="AD5">
        <v>5.6413000000000002</v>
      </c>
      <c r="AE5">
        <v>2.5705</v>
      </c>
    </row>
    <row r="6" spans="1:31" x14ac:dyDescent="0.25">
      <c r="A6" s="1">
        <v>0.3</v>
      </c>
      <c r="B6">
        <v>4.7746000000000004</v>
      </c>
      <c r="C6">
        <v>2.9087000000000001</v>
      </c>
      <c r="E6" s="1">
        <v>0.3</v>
      </c>
      <c r="F6">
        <v>4.3662000000000001</v>
      </c>
      <c r="G6">
        <v>3.1920000000000002</v>
      </c>
      <c r="I6" s="1">
        <v>0.3</v>
      </c>
      <c r="J6">
        <v>5.0537999999999998</v>
      </c>
      <c r="K6">
        <v>2.6652</v>
      </c>
      <c r="M6" s="1">
        <v>0.3</v>
      </c>
      <c r="N6">
        <v>6.0968999999999998</v>
      </c>
      <c r="O6">
        <v>2.2216999999999998</v>
      </c>
      <c r="Q6" s="1">
        <v>0.3</v>
      </c>
      <c r="R6">
        <v>5.6607000000000003</v>
      </c>
      <c r="S6">
        <v>3.1375000000000002</v>
      </c>
      <c r="U6" s="1">
        <v>0.3</v>
      </c>
      <c r="V6">
        <v>4.9463999999999997</v>
      </c>
      <c r="W6">
        <v>2.4081999999999999</v>
      </c>
      <c r="Y6" s="1">
        <v>0.3</v>
      </c>
      <c r="Z6">
        <v>6.6749999999999998</v>
      </c>
      <c r="AA6">
        <v>2.4220999999999999</v>
      </c>
      <c r="AC6" s="1">
        <v>0.3</v>
      </c>
      <c r="AD6">
        <v>6.1967999999999996</v>
      </c>
      <c r="AE6">
        <v>3.0672000000000001</v>
      </c>
    </row>
    <row r="7" spans="1:31" x14ac:dyDescent="0.25">
      <c r="A7" s="1">
        <v>0.4</v>
      </c>
      <c r="B7">
        <v>4.5162000000000004</v>
      </c>
      <c r="C7">
        <v>3.3052000000000001</v>
      </c>
      <c r="E7" s="1">
        <v>0.4</v>
      </c>
      <c r="F7">
        <v>4.3586999999999998</v>
      </c>
      <c r="G7">
        <v>3.2946</v>
      </c>
      <c r="I7" s="1">
        <v>0.4</v>
      </c>
      <c r="J7">
        <v>4.7523</v>
      </c>
      <c r="K7">
        <v>2.4975000000000001</v>
      </c>
      <c r="M7" s="1">
        <v>0.4</v>
      </c>
      <c r="N7">
        <v>3.4268000000000001</v>
      </c>
      <c r="O7">
        <v>2.7465000000000002</v>
      </c>
      <c r="Q7" s="1">
        <v>0.4</v>
      </c>
      <c r="R7">
        <v>4.6157000000000004</v>
      </c>
      <c r="S7">
        <v>2.6936</v>
      </c>
      <c r="U7" s="1">
        <v>0.4</v>
      </c>
      <c r="V7">
        <v>5.2614999999999998</v>
      </c>
      <c r="W7">
        <v>2.8203</v>
      </c>
      <c r="Y7" s="1">
        <v>0.4</v>
      </c>
      <c r="Z7">
        <v>5.8894000000000002</v>
      </c>
      <c r="AA7">
        <v>2.2265000000000001</v>
      </c>
      <c r="AC7" s="1">
        <v>0.4</v>
      </c>
      <c r="AD7">
        <v>5.0639000000000003</v>
      </c>
      <c r="AE7">
        <v>2.7000999999999999</v>
      </c>
    </row>
    <row r="8" spans="1:31" x14ac:dyDescent="0.25">
      <c r="A8" s="1">
        <v>0.5</v>
      </c>
      <c r="B8">
        <v>4.5876000000000001</v>
      </c>
      <c r="C8">
        <v>2.8551000000000002</v>
      </c>
      <c r="E8" s="1">
        <v>0.5</v>
      </c>
      <c r="F8">
        <v>5.0785</v>
      </c>
      <c r="G8">
        <v>3.0846</v>
      </c>
      <c r="I8" s="1">
        <v>0.5</v>
      </c>
      <c r="J8">
        <v>4.9729999999999999</v>
      </c>
      <c r="K8">
        <v>3.1116000000000001</v>
      </c>
      <c r="M8" s="1">
        <v>0.5</v>
      </c>
      <c r="N8">
        <v>5.7130000000000001</v>
      </c>
      <c r="O8">
        <v>2.5247000000000002</v>
      </c>
      <c r="Q8" s="1">
        <v>0.5</v>
      </c>
      <c r="R8">
        <v>4.3019999999999996</v>
      </c>
      <c r="S8">
        <v>2.3990999999999998</v>
      </c>
      <c r="U8" s="1">
        <v>0.5</v>
      </c>
      <c r="V8">
        <v>4.0999999999999996</v>
      </c>
      <c r="W8">
        <v>2.6364999999999998</v>
      </c>
      <c r="Y8" s="1">
        <v>0.5</v>
      </c>
      <c r="Z8">
        <v>3.3087</v>
      </c>
      <c r="AA8">
        <v>2.9367999999999999</v>
      </c>
      <c r="AC8" s="1">
        <v>0.5</v>
      </c>
      <c r="AD8">
        <v>4.3940999999999999</v>
      </c>
      <c r="AE8">
        <v>2.6556999999999999</v>
      </c>
    </row>
    <row r="9" spans="1:31" x14ac:dyDescent="0.25">
      <c r="A9" s="1">
        <v>0.6</v>
      </c>
      <c r="B9">
        <v>6.125</v>
      </c>
      <c r="C9">
        <v>3.7589000000000001</v>
      </c>
      <c r="E9" s="1">
        <v>0.6</v>
      </c>
      <c r="F9">
        <v>4.9339000000000004</v>
      </c>
      <c r="G9">
        <v>2.7997000000000001</v>
      </c>
      <c r="I9" s="1">
        <v>0.6</v>
      </c>
      <c r="J9">
        <v>5.7914000000000003</v>
      </c>
      <c r="K9">
        <v>2.5314000000000001</v>
      </c>
      <c r="M9" s="1">
        <v>0.6</v>
      </c>
      <c r="N9">
        <v>4.9611999999999998</v>
      </c>
      <c r="O9">
        <v>2.5754999999999999</v>
      </c>
      <c r="Q9" s="1">
        <v>0.6</v>
      </c>
      <c r="R9">
        <v>3.6856</v>
      </c>
      <c r="S9">
        <v>2.6107999999999998</v>
      </c>
      <c r="U9" s="1">
        <v>0.6</v>
      </c>
      <c r="V9">
        <v>4.8098999999999998</v>
      </c>
      <c r="W9">
        <v>2.8136999999999999</v>
      </c>
      <c r="Y9" s="1">
        <v>0.6</v>
      </c>
      <c r="Z9">
        <v>3.0651999999999999</v>
      </c>
      <c r="AA9">
        <v>4.8682999999999996</v>
      </c>
      <c r="AC9" s="1">
        <v>0.6</v>
      </c>
      <c r="AD9">
        <v>5.3959000000000001</v>
      </c>
      <c r="AE9">
        <v>2.6667999999999998</v>
      </c>
    </row>
    <row r="10" spans="1:31" x14ac:dyDescent="0.25">
      <c r="A10" s="1">
        <v>0.7</v>
      </c>
      <c r="B10">
        <v>5.7413999999999996</v>
      </c>
      <c r="C10">
        <v>2.8597999999999999</v>
      </c>
      <c r="E10" s="1">
        <v>0.7</v>
      </c>
      <c r="F10">
        <v>4.2148000000000003</v>
      </c>
      <c r="G10">
        <v>2.9942000000000002</v>
      </c>
      <c r="I10" s="1">
        <v>0.7</v>
      </c>
      <c r="J10">
        <v>4.8202999999999996</v>
      </c>
      <c r="K10">
        <v>2.9424999999999999</v>
      </c>
      <c r="M10" s="1">
        <v>0.7</v>
      </c>
      <c r="N10">
        <v>4.5919999999999996</v>
      </c>
      <c r="O10">
        <v>2.6423000000000001</v>
      </c>
      <c r="Q10" s="1">
        <v>0.7</v>
      </c>
      <c r="R10">
        <v>4.3712</v>
      </c>
      <c r="S10">
        <v>2.5547</v>
      </c>
      <c r="U10" s="1">
        <v>0.7</v>
      </c>
      <c r="V10">
        <v>4.9077000000000002</v>
      </c>
      <c r="W10">
        <v>2.4348000000000001</v>
      </c>
      <c r="Y10" s="1">
        <v>0.7</v>
      </c>
      <c r="Z10">
        <v>4.7347000000000001</v>
      </c>
      <c r="AA10">
        <v>3.1659000000000002</v>
      </c>
      <c r="AC10" s="1">
        <v>0.7</v>
      </c>
      <c r="AD10">
        <v>4.2095000000000002</v>
      </c>
      <c r="AE10">
        <v>2.8087</v>
      </c>
    </row>
    <row r="11" spans="1:31" x14ac:dyDescent="0.25">
      <c r="A11" s="1">
        <v>0.8</v>
      </c>
      <c r="B11">
        <v>4.8022999999999998</v>
      </c>
      <c r="C11">
        <v>2.6194000000000002</v>
      </c>
      <c r="E11" s="1">
        <v>0.8</v>
      </c>
      <c r="F11">
        <v>4.6906999999999996</v>
      </c>
      <c r="G11">
        <v>3.6587999999999998</v>
      </c>
      <c r="I11" s="1">
        <v>0.8</v>
      </c>
      <c r="J11">
        <v>4.5837000000000003</v>
      </c>
      <c r="K11">
        <v>5.3437999999999999</v>
      </c>
      <c r="M11" s="1">
        <v>0.8</v>
      </c>
      <c r="N11">
        <v>4.9920999999999998</v>
      </c>
      <c r="O11">
        <v>3.0051999999999999</v>
      </c>
      <c r="Q11" s="1">
        <v>0.8</v>
      </c>
      <c r="R11">
        <v>4.6462000000000003</v>
      </c>
      <c r="S11">
        <v>2.5451999999999999</v>
      </c>
      <c r="U11" s="1">
        <v>0.8</v>
      </c>
      <c r="V11">
        <v>5.0625</v>
      </c>
      <c r="W11">
        <v>2.6913999999999998</v>
      </c>
      <c r="Y11" s="1">
        <v>0.8</v>
      </c>
      <c r="Z11">
        <v>5.3844000000000003</v>
      </c>
      <c r="AA11">
        <v>3.6417000000000002</v>
      </c>
      <c r="AC11" s="1">
        <v>0.8</v>
      </c>
      <c r="AD11">
        <v>5.0853999999999999</v>
      </c>
      <c r="AE11">
        <v>3.0714000000000001</v>
      </c>
    </row>
    <row r="12" spans="1:31" x14ac:dyDescent="0.25">
      <c r="A12" s="1">
        <v>0.9</v>
      </c>
      <c r="B12">
        <v>3.5512000000000001</v>
      </c>
      <c r="C12">
        <v>2.7351000000000001</v>
      </c>
      <c r="E12" s="1">
        <v>0.9</v>
      </c>
      <c r="F12">
        <v>4.3663999999999996</v>
      </c>
      <c r="G12">
        <v>2.7725</v>
      </c>
      <c r="I12" s="1">
        <v>0.9</v>
      </c>
      <c r="J12">
        <v>4.3178000000000001</v>
      </c>
      <c r="K12">
        <v>5.9382999999999999</v>
      </c>
      <c r="M12" s="1">
        <v>0.9</v>
      </c>
      <c r="N12">
        <v>5.202</v>
      </c>
      <c r="O12">
        <v>3.1280999999999999</v>
      </c>
      <c r="Q12" s="1">
        <v>0.9</v>
      </c>
      <c r="R12">
        <v>4.2648999999999999</v>
      </c>
      <c r="S12">
        <v>3.2715999999999998</v>
      </c>
      <c r="U12" s="1">
        <v>0.9</v>
      </c>
      <c r="V12">
        <v>5.7083000000000004</v>
      </c>
      <c r="W12">
        <v>3.0182000000000002</v>
      </c>
      <c r="Y12" s="1">
        <v>0.9</v>
      </c>
      <c r="Z12">
        <v>5.0720999999999998</v>
      </c>
      <c r="AA12">
        <v>2.6629</v>
      </c>
      <c r="AC12" s="1">
        <v>0.9</v>
      </c>
      <c r="AD12">
        <v>4.6786000000000003</v>
      </c>
      <c r="AE12">
        <v>3.3149000000000002</v>
      </c>
    </row>
    <row r="13" spans="1:31" x14ac:dyDescent="0.25">
      <c r="A13" s="1">
        <v>1</v>
      </c>
      <c r="B13">
        <v>4.3925999999999998</v>
      </c>
      <c r="C13">
        <v>3.0611999999999999</v>
      </c>
      <c r="E13" s="1">
        <v>1</v>
      </c>
      <c r="F13">
        <v>4.1493000000000002</v>
      </c>
      <c r="G13">
        <v>2.7048000000000001</v>
      </c>
      <c r="I13" s="1">
        <v>1</v>
      </c>
      <c r="J13">
        <v>4.9394999999999998</v>
      </c>
      <c r="K13">
        <v>4.0683999999999996</v>
      </c>
      <c r="M13" s="1">
        <v>1</v>
      </c>
      <c r="N13">
        <v>4.0369999999999999</v>
      </c>
      <c r="O13">
        <v>3.3616000000000001</v>
      </c>
      <c r="Q13" s="1">
        <v>1</v>
      </c>
      <c r="R13">
        <v>5.0685000000000002</v>
      </c>
      <c r="S13">
        <v>3.0516999999999999</v>
      </c>
      <c r="U13" s="1">
        <v>1</v>
      </c>
      <c r="V13">
        <v>4.8079999999999998</v>
      </c>
      <c r="W13">
        <v>2.9459</v>
      </c>
      <c r="Y13" s="1">
        <v>1</v>
      </c>
      <c r="Z13">
        <v>5.5103</v>
      </c>
      <c r="AA13">
        <v>3.3511000000000002</v>
      </c>
      <c r="AC13" s="1">
        <v>1</v>
      </c>
      <c r="AD13">
        <v>4.4584000000000001</v>
      </c>
      <c r="AE13">
        <v>19.415099999999999</v>
      </c>
    </row>
    <row r="15" spans="1:31" x14ac:dyDescent="0.25">
      <c r="A15" t="s">
        <v>7</v>
      </c>
      <c r="B15">
        <f>AVERAGE(B4:B13)</f>
        <v>4.8519900000000007</v>
      </c>
      <c r="C15">
        <f>AVERAGE(C4:C13)</f>
        <v>2.9703299999999997</v>
      </c>
      <c r="F15">
        <f>AVERAGE(F4:F13)</f>
        <v>4.5501199999999997</v>
      </c>
      <c r="G15">
        <f>AVERAGE(G4:G13)</f>
        <v>3.0419299999999998</v>
      </c>
      <c r="J15">
        <f>AVERAGE(J4:J13)</f>
        <v>4.8496499999999996</v>
      </c>
      <c r="K15">
        <f>AVERAGE(K4:K13)</f>
        <v>3.5261199999999997</v>
      </c>
      <c r="N15">
        <f>AVERAGE(N4:N13)</f>
        <v>5.1160099999999993</v>
      </c>
      <c r="O15">
        <f>AVERAGE(O4:O13)</f>
        <v>2.6881999999999997</v>
      </c>
      <c r="R15">
        <f>AVERAGE(R4:R13)</f>
        <v>4.6391600000000004</v>
      </c>
      <c r="S15">
        <f>AVERAGE(S4:S13)</f>
        <v>2.7651100000000004</v>
      </c>
      <c r="V15">
        <f>AVERAGE(V4:V13)</f>
        <v>5.0512800000000002</v>
      </c>
      <c r="W15">
        <f>AVERAGE(W4:W13)</f>
        <v>2.6320300000000003</v>
      </c>
      <c r="Z15">
        <f>AVERAGE(Z4:Z13)</f>
        <v>5.0557600000000003</v>
      </c>
      <c r="AA15">
        <f>AVERAGE(AA4:AA13)</f>
        <v>3.07125</v>
      </c>
      <c r="AD15">
        <f>AVERAGE(AD4:AD13)</f>
        <v>5.0849599999999997</v>
      </c>
      <c r="AE15">
        <f>AVERAGE(AE4:AE13)</f>
        <v>4.4932099999999995</v>
      </c>
    </row>
    <row r="16" spans="1:31" x14ac:dyDescent="0.25">
      <c r="A16" t="s">
        <v>8</v>
      </c>
      <c r="B16">
        <f>STDEV(B4:B13)</f>
        <v>0.71290098961916959</v>
      </c>
      <c r="C16">
        <f>STDEV(C4:C13)</f>
        <v>0.3363341329689869</v>
      </c>
      <c r="F16">
        <f>STDEV(F4:F13)</f>
        <v>0.3512209997518182</v>
      </c>
      <c r="G16">
        <f>STDEV(G4:G13)</f>
        <v>0.30423481081413262</v>
      </c>
      <c r="J16">
        <f>STDEV(J4:J13)</f>
        <v>0.41418267373493817</v>
      </c>
      <c r="K16">
        <f>STDEV(K4:K13)</f>
        <v>1.2073975068532981</v>
      </c>
      <c r="N16">
        <f>STDEV(N4:N13)</f>
        <v>0.9517070060919226</v>
      </c>
      <c r="O16">
        <f>STDEV(O4:O13)</f>
        <v>0.38350753143408878</v>
      </c>
      <c r="R16">
        <f>STDEV(R4:R13)</f>
        <v>0.53768295325611792</v>
      </c>
      <c r="S16">
        <f>STDEV(S4:S13)</f>
        <v>0.29285187173343757</v>
      </c>
      <c r="V16">
        <f>STDEV(V4:V13)</f>
        <v>0.70638351213927586</v>
      </c>
      <c r="W16">
        <f>STDEV(W4:W13)</f>
        <v>0.28651468858991336</v>
      </c>
      <c r="Z16">
        <f>STDEV(Z4:Z13)</f>
        <v>1.1103321457013577</v>
      </c>
      <c r="AA16">
        <f>STDEV(AA4:AA13)</f>
        <v>0.76134443402590168</v>
      </c>
      <c r="AD16">
        <f>STDEV(AD4:AD13)</f>
        <v>0.65445491857304794</v>
      </c>
      <c r="AE16">
        <f>STDEV(AE4:AE13)</f>
        <v>5.2485187365262078</v>
      </c>
    </row>
    <row r="17" spans="1:42" x14ac:dyDescent="0.25">
      <c r="A17" t="s">
        <v>9</v>
      </c>
      <c r="B17">
        <f>2*B16</f>
        <v>1.4258019792383392</v>
      </c>
      <c r="C17">
        <f>2*C16</f>
        <v>0.6726682659379738</v>
      </c>
      <c r="F17">
        <f>2*F16</f>
        <v>0.70244199950363639</v>
      </c>
      <c r="G17">
        <f>2*G16</f>
        <v>0.60846962162826523</v>
      </c>
      <c r="J17">
        <f>2*J16</f>
        <v>0.82836534746987633</v>
      </c>
      <c r="K17">
        <f>2*K16</f>
        <v>2.4147950137065961</v>
      </c>
      <c r="N17">
        <f>2*N16</f>
        <v>1.9034140121838452</v>
      </c>
      <c r="O17">
        <f>2*O16</f>
        <v>0.76701506286817756</v>
      </c>
      <c r="R17">
        <f>2*R16</f>
        <v>1.0753659065122358</v>
      </c>
      <c r="S17">
        <f>2*S16</f>
        <v>0.58570374346687515</v>
      </c>
      <c r="V17">
        <f>2*V16</f>
        <v>1.4127670242785517</v>
      </c>
      <c r="W17">
        <f>2*W16</f>
        <v>0.57302937717982672</v>
      </c>
      <c r="Z17">
        <f>2*Z16</f>
        <v>2.2206642914027155</v>
      </c>
      <c r="AA17">
        <f>2*AA16</f>
        <v>1.5226888680518034</v>
      </c>
      <c r="AD17">
        <f>2*AD16</f>
        <v>1.3089098371460959</v>
      </c>
      <c r="AE17">
        <f>2*AE16</f>
        <v>10.497037473052416</v>
      </c>
    </row>
    <row r="18" spans="1:42" x14ac:dyDescent="0.25">
      <c r="A18" t="s">
        <v>10</v>
      </c>
      <c r="B18">
        <f>B15+B17</f>
        <v>6.2777919792383399</v>
      </c>
      <c r="C18">
        <f>C15+C17</f>
        <v>3.6429982659379734</v>
      </c>
      <c r="F18">
        <f>F15+F17</f>
        <v>5.2525619995036363</v>
      </c>
      <c r="G18">
        <f>G15+G17</f>
        <v>3.650399621628265</v>
      </c>
      <c r="J18">
        <f>J15+J17</f>
        <v>5.6780153474698762</v>
      </c>
      <c r="K18">
        <f>K15+K17</f>
        <v>5.9409150137065954</v>
      </c>
      <c r="N18">
        <f>N15+N17</f>
        <v>7.019424012183844</v>
      </c>
      <c r="O18">
        <f>O15+O17</f>
        <v>3.4552150628681773</v>
      </c>
      <c r="R18">
        <f>R15+R17</f>
        <v>5.714525906512236</v>
      </c>
      <c r="S18">
        <f>S15+S17</f>
        <v>3.3508137434668757</v>
      </c>
      <c r="V18">
        <f>V15+V17</f>
        <v>6.4640470242785515</v>
      </c>
      <c r="W18">
        <f>W15+W17</f>
        <v>3.2050593771798273</v>
      </c>
      <c r="Z18">
        <f>Z15+Z17</f>
        <v>7.2764242914027157</v>
      </c>
      <c r="AA18">
        <f>AA15+AA17</f>
        <v>4.5939388680518034</v>
      </c>
      <c r="AD18">
        <f>AD15+AD17</f>
        <v>6.3938698371460951</v>
      </c>
      <c r="AE18">
        <f>AE15+AE17</f>
        <v>14.990247473052415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4.9386749999999999</v>
      </c>
      <c r="K26">
        <f>AVERAGE(C3,G3,K3,O3,S3,W3,AA3,AE3)</f>
        <v>2.9625374999999998</v>
      </c>
      <c r="N26">
        <f>J27-J26</f>
        <v>0.23362499999999997</v>
      </c>
      <c r="O26">
        <f>K27-K26</f>
        <v>-0.220275</v>
      </c>
      <c r="P26" s="1">
        <v>0.1</v>
      </c>
      <c r="Q26">
        <f>N26/J26*100</f>
        <v>4.7305198256617409</v>
      </c>
      <c r="R26">
        <f>O26/K26*100</f>
        <v>-7.4353489196339284</v>
      </c>
      <c r="U26">
        <f>J26</f>
        <v>4.9386749999999999</v>
      </c>
      <c r="V26">
        <f>K26</f>
        <v>2.9625374999999998</v>
      </c>
      <c r="W26">
        <f>Q26</f>
        <v>4.7305198256617409</v>
      </c>
      <c r="X26">
        <f>Q27</f>
        <v>7.2332153867181086</v>
      </c>
      <c r="Y26">
        <f>Q28</f>
        <v>10.784775268670229</v>
      </c>
      <c r="Z26">
        <f>Q29</f>
        <v>-4.1126921694583993</v>
      </c>
      <c r="AA26">
        <f>Q30</f>
        <v>-7.726009506598416</v>
      </c>
      <c r="AB26">
        <f>Q31</f>
        <v>-1.8762623578186521</v>
      </c>
      <c r="AC26">
        <f>Q32</f>
        <v>-4.8540347360375176</v>
      </c>
      <c r="AD26">
        <f>Q33</f>
        <v>-0.66338643462061342</v>
      </c>
      <c r="AE26">
        <f>Q34</f>
        <v>-5.9431426445352127</v>
      </c>
      <c r="AF26">
        <f>Q35</f>
        <v>-5.4311125959898181</v>
      </c>
      <c r="AG26">
        <f>R26</f>
        <v>-7.4353489196339284</v>
      </c>
      <c r="AH26">
        <f>R27</f>
        <v>-11.282135669168744</v>
      </c>
      <c r="AI26">
        <f>R28</f>
        <v>-7.0788133483542319</v>
      </c>
      <c r="AJ26">
        <f>R29</f>
        <v>-5.9746079163554757</v>
      </c>
      <c r="AK26">
        <f>R30</f>
        <v>-6.3130002573807005</v>
      </c>
      <c r="AL26">
        <f>R31</f>
        <v>3.902060311472856</v>
      </c>
      <c r="AM26">
        <f>R32</f>
        <v>-5.4741923098019694</v>
      </c>
      <c r="AN26">
        <f>R33</f>
        <v>12.137399104652683</v>
      </c>
      <c r="AO26">
        <f>R34</f>
        <v>13.254262604270853</v>
      </c>
      <c r="AP26">
        <f>R35</f>
        <v>77.043328565461181</v>
      </c>
    </row>
    <row r="27" spans="1:42" x14ac:dyDescent="0.25">
      <c r="I27" s="1">
        <v>0.1</v>
      </c>
      <c r="J27">
        <f>AVERAGE(B4,F4,J4,N4,R4,V4,Z4,AD4)</f>
        <v>5.1722999999999999</v>
      </c>
      <c r="K27">
        <f>AVERAGE(C4,G4,K4,O4,S4,W4,AA4,AE4)</f>
        <v>2.7422624999999998</v>
      </c>
      <c r="N27">
        <f>J28-J26</f>
        <v>0.35722500000000057</v>
      </c>
      <c r="O27">
        <f>K28-K26</f>
        <v>-0.33423749999999997</v>
      </c>
      <c r="P27" s="1">
        <v>0.2</v>
      </c>
      <c r="Q27">
        <f>N27/J26*100</f>
        <v>7.2332153867181086</v>
      </c>
      <c r="R27">
        <f>O27/K26*100</f>
        <v>-11.282135669168744</v>
      </c>
    </row>
    <row r="28" spans="1:42" x14ac:dyDescent="0.25">
      <c r="I28" s="1">
        <v>0.2</v>
      </c>
      <c r="J28">
        <f>AVERAGE(B5,F5,J5,N5,R5,V5,Z5,AD5)</f>
        <v>5.2959000000000005</v>
      </c>
      <c r="K28">
        <f>AVERAGE(C5,G5,K5,O5,S5,W5,AA5,AE5)</f>
        <v>2.6282999999999999</v>
      </c>
      <c r="N28">
        <f>J29-J26</f>
        <v>0.53262499999999946</v>
      </c>
      <c r="O28">
        <f>K29-K26</f>
        <v>-0.20971249999999975</v>
      </c>
      <c r="P28" s="1">
        <v>0.3</v>
      </c>
      <c r="Q28">
        <f>N28/J26*100</f>
        <v>10.784775268670229</v>
      </c>
      <c r="R28">
        <f>O28/K26*100</f>
        <v>-7.0788133483542319</v>
      </c>
    </row>
    <row r="29" spans="1:42" x14ac:dyDescent="0.25">
      <c r="I29" s="1">
        <v>0.3</v>
      </c>
      <c r="J29">
        <f>AVERAGE(B6,F6,J6,N6,R6,V6,Z6,AD6)</f>
        <v>5.4712999999999994</v>
      </c>
      <c r="K29">
        <f>AVERAGE(C6,G6,K6,O6,S6,W6,AA6,AE6)</f>
        <v>2.7528250000000001</v>
      </c>
      <c r="N29">
        <f>J30-J26</f>
        <v>-0.20311249999999959</v>
      </c>
      <c r="O29">
        <f>K30-K26</f>
        <v>-0.1769999999999996</v>
      </c>
      <c r="P29" s="1">
        <v>0.4</v>
      </c>
      <c r="Q29">
        <f>N29/J26*100</f>
        <v>-4.1126921694583993</v>
      </c>
      <c r="R29">
        <f>O29/K26*100</f>
        <v>-5.9746079163554757</v>
      </c>
    </row>
    <row r="30" spans="1:42" x14ac:dyDescent="0.25">
      <c r="I30" s="1">
        <v>0.4</v>
      </c>
      <c r="J30">
        <f>AVERAGE(B7,F7,J7,N7,R7,V7,Z7,AD7)</f>
        <v>4.7355625000000003</v>
      </c>
      <c r="K30">
        <f>AVERAGE(C7,G7,K7,O7,S7,W7,AA7,AE7)</f>
        <v>2.7855375000000002</v>
      </c>
      <c r="N30">
        <f>J31-J26</f>
        <v>-0.38156249999999936</v>
      </c>
      <c r="O30">
        <f>K31-K26</f>
        <v>-0.18702499999999977</v>
      </c>
      <c r="P30" s="1">
        <v>0.5</v>
      </c>
      <c r="Q30">
        <f>N30/J26*100</f>
        <v>-7.726009506598416</v>
      </c>
      <c r="R30">
        <f>O30/K26*100</f>
        <v>-6.3130002573807005</v>
      </c>
    </row>
    <row r="31" spans="1:42" x14ac:dyDescent="0.25">
      <c r="I31" s="1">
        <v>0.5</v>
      </c>
      <c r="J31">
        <f>AVERAGE(B8,F8,J8,N8,R8,V8,Z8,AD8)</f>
        <v>4.5571125000000006</v>
      </c>
      <c r="K31">
        <f>AVERAGE(C8,G8,K8,O8,S8,W8,AA8,AE8)</f>
        <v>2.7755125</v>
      </c>
      <c r="N31">
        <f>J32-J26</f>
        <v>-9.2662500000000314E-2</v>
      </c>
      <c r="O31">
        <f>K32-K26</f>
        <v>0.11560000000000015</v>
      </c>
      <c r="P31" s="1">
        <v>0.6</v>
      </c>
      <c r="Q31">
        <f>N31/J26*100</f>
        <v>-1.8762623578186521</v>
      </c>
      <c r="R31">
        <f>O31/K26*100</f>
        <v>3.902060311472856</v>
      </c>
    </row>
    <row r="32" spans="1:42" x14ac:dyDescent="0.25">
      <c r="I32" s="1">
        <v>0.6</v>
      </c>
      <c r="J32">
        <f>AVERAGE(B9,F9,J9,N9,R9,V9,Z9,AD9)</f>
        <v>4.8460124999999996</v>
      </c>
      <c r="K32">
        <f>AVERAGE(C9,G9,K9,O9,S9,W9,AA9,AE9)</f>
        <v>3.0781375</v>
      </c>
      <c r="N32">
        <f>J33-J26</f>
        <v>-0.23972500000000085</v>
      </c>
      <c r="O32">
        <f>K33-K26</f>
        <v>-0.16217499999999951</v>
      </c>
      <c r="P32" s="1">
        <v>0.7</v>
      </c>
      <c r="Q32">
        <f>N32/J26*100</f>
        <v>-4.8540347360375176</v>
      </c>
      <c r="R32">
        <f>O32/K26*100</f>
        <v>-5.4741923098019694</v>
      </c>
    </row>
    <row r="33" spans="1:18" x14ac:dyDescent="0.25">
      <c r="I33" s="1">
        <v>0.7</v>
      </c>
      <c r="J33">
        <f>AVERAGE(B10,F10,J10,N10,R10,V10,Z10,AD10)</f>
        <v>4.6989499999999991</v>
      </c>
      <c r="K33">
        <f>AVERAGE(C10,G10,K10,O10,S10,W10,AA10,AE10)</f>
        <v>2.8003625000000003</v>
      </c>
      <c r="N33">
        <f>J34-J26</f>
        <v>-3.2762499999999584E-2</v>
      </c>
      <c r="O33">
        <f>K34-K26</f>
        <v>0.35957499999999998</v>
      </c>
      <c r="P33" s="1">
        <v>0.8</v>
      </c>
      <c r="Q33">
        <f>N33/J26*100</f>
        <v>-0.66338643462061342</v>
      </c>
      <c r="R33">
        <f>O33/K26*100</f>
        <v>12.137399104652683</v>
      </c>
    </row>
    <row r="34" spans="1:18" x14ac:dyDescent="0.25">
      <c r="I34" s="1">
        <v>0.8</v>
      </c>
      <c r="J34">
        <f>AVERAGE(B11,F11,J11,N11,R11,V11,Z11,AD11)</f>
        <v>4.9059125000000003</v>
      </c>
      <c r="K34">
        <f>AVERAGE(C11,G11,K11,O11,S11,W11,AA11,AE11)</f>
        <v>3.3221124999999998</v>
      </c>
      <c r="N34">
        <f>J35-J26</f>
        <v>-0.2935124999999994</v>
      </c>
      <c r="O34">
        <f>K35-K26</f>
        <v>0.39266250000000058</v>
      </c>
      <c r="P34" s="1">
        <v>0.9</v>
      </c>
      <c r="Q34">
        <f>N34/J26*100</f>
        <v>-5.9431426445352127</v>
      </c>
      <c r="R34">
        <f>O34/K26*100</f>
        <v>13.254262604270853</v>
      </c>
    </row>
    <row r="35" spans="1:18" x14ac:dyDescent="0.25">
      <c r="I35" s="1">
        <v>0.9</v>
      </c>
      <c r="J35">
        <f>AVERAGE(B12,F12,J12,N12,R12,V12,Z12,AD12)</f>
        <v>4.6451625000000005</v>
      </c>
      <c r="K35">
        <f>AVERAGE(C12,G12,K12,O12,S12,W12,AA12,AE12)</f>
        <v>3.3552000000000004</v>
      </c>
      <c r="N35">
        <f>J36-J26</f>
        <v>-0.26822500000000016</v>
      </c>
      <c r="O35">
        <f>K36-K26</f>
        <v>2.2824374999999995</v>
      </c>
      <c r="P35" s="1">
        <v>1</v>
      </c>
      <c r="Q35">
        <f>N35/J26*100</f>
        <v>-5.4311125959898181</v>
      </c>
      <c r="R35">
        <f>O35/K26*100</f>
        <v>77.043328565461181</v>
      </c>
    </row>
    <row r="36" spans="1:18" x14ac:dyDescent="0.25">
      <c r="I36" s="1">
        <v>1</v>
      </c>
      <c r="J36">
        <f>AVERAGE(B13,F13,J13,N13,R13,V13,Z13,AD13)</f>
        <v>4.6704499999999998</v>
      </c>
      <c r="K36">
        <f>AVERAGE(C13,G13,K13,O13,S13,W13,AA13,AE13)</f>
        <v>5.2449749999999993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4.7446999999999999</v>
      </c>
      <c r="C41">
        <f>C3</f>
        <v>2.7761</v>
      </c>
    </row>
    <row r="42" spans="1:18" x14ac:dyDescent="0.25">
      <c r="A42" s="1">
        <v>2</v>
      </c>
      <c r="B42">
        <f>F3</f>
        <v>6.0014000000000003</v>
      </c>
      <c r="C42">
        <f>G3</f>
        <v>3.1371000000000002</v>
      </c>
    </row>
    <row r="43" spans="1:18" x14ac:dyDescent="0.25">
      <c r="A43" s="1">
        <v>3</v>
      </c>
      <c r="B43">
        <f>J3</f>
        <v>4.7691999999999997</v>
      </c>
      <c r="C43">
        <f>K3</f>
        <v>3.4599000000000002</v>
      </c>
    </row>
    <row r="44" spans="1:18" x14ac:dyDescent="0.25">
      <c r="A44" s="1">
        <v>4</v>
      </c>
      <c r="B44">
        <f>N3</f>
        <v>4.8038999999999996</v>
      </c>
      <c r="C44">
        <f>O3</f>
        <v>2.9685000000000001</v>
      </c>
    </row>
    <row r="45" spans="1:18" x14ac:dyDescent="0.25">
      <c r="A45" s="1">
        <v>5</v>
      </c>
      <c r="B45">
        <f>R3</f>
        <v>4.9522000000000004</v>
      </c>
      <c r="C45">
        <f>S3</f>
        <v>2.7633999999999999</v>
      </c>
    </row>
    <row r="46" spans="1:18" x14ac:dyDescent="0.25">
      <c r="A46" s="1">
        <v>6</v>
      </c>
      <c r="B46">
        <f>V3</f>
        <v>4.8665000000000003</v>
      </c>
      <c r="C46">
        <f>W3</f>
        <v>2.8675000000000002</v>
      </c>
    </row>
    <row r="47" spans="1:18" x14ac:dyDescent="0.25">
      <c r="A47" s="1">
        <v>7</v>
      </c>
      <c r="B47">
        <f>Z3</f>
        <v>4.5468999999999999</v>
      </c>
      <c r="C47">
        <f>AA3</f>
        <v>3.0846</v>
      </c>
    </row>
    <row r="48" spans="1:18" x14ac:dyDescent="0.25">
      <c r="A48" s="1">
        <v>8</v>
      </c>
      <c r="B48">
        <f>AD3</f>
        <v>4.8246000000000002</v>
      </c>
      <c r="C48">
        <f>AE3</f>
        <v>2.6432000000000002</v>
      </c>
    </row>
    <row r="50" spans="1:3" x14ac:dyDescent="0.25">
      <c r="A50" t="s">
        <v>19</v>
      </c>
      <c r="B50">
        <f>AVERAGE(B41:B48)</f>
        <v>4.9386749999999999</v>
      </c>
      <c r="C50">
        <f>AVERAGE(C41:C48)</f>
        <v>2.9625374999999998</v>
      </c>
    </row>
    <row r="51" spans="1:3" x14ac:dyDescent="0.25">
      <c r="A51" t="s">
        <v>8</v>
      </c>
      <c r="B51">
        <f>STDEV(B41:B48)</f>
        <v>0.44493815220288135</v>
      </c>
      <c r="C51">
        <f>STDEV(C41:C48)</f>
        <v>0.26136990174026214</v>
      </c>
    </row>
    <row r="52" spans="1:3" x14ac:dyDescent="0.25">
      <c r="A52" t="s">
        <v>20</v>
      </c>
      <c r="B52">
        <f>1.5*B51</f>
        <v>0.66740722830432198</v>
      </c>
      <c r="C52">
        <f>1.5*C51</f>
        <v>0.39205485261039319</v>
      </c>
    </row>
    <row r="53" spans="1:3" x14ac:dyDescent="0.25">
      <c r="A53" t="s">
        <v>9</v>
      </c>
      <c r="B53">
        <f>2*B51</f>
        <v>0.88987630440576271</v>
      </c>
      <c r="C53">
        <f>2*C51</f>
        <v>0.52273980348052429</v>
      </c>
    </row>
    <row r="54" spans="1:3" x14ac:dyDescent="0.25">
      <c r="A54" t="s">
        <v>21</v>
      </c>
      <c r="B54">
        <f>B50+B52</f>
        <v>5.6060822283043219</v>
      </c>
      <c r="C54">
        <f>C50+C52</f>
        <v>3.3545923526103931</v>
      </c>
    </row>
    <row r="55" spans="1:3" x14ac:dyDescent="0.25">
      <c r="A55" t="s">
        <v>10</v>
      </c>
      <c r="B55">
        <f>B50+B53</f>
        <v>5.8285513044057629</v>
      </c>
      <c r="C55">
        <f>C50+C53</f>
        <v>3.4852773034805242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2015-05-25T02:46:26Z</dcterms:created>
  <dcterms:modified xsi:type="dcterms:W3CDTF">2015-07-20T06:01:16Z</dcterms:modified>
</cp:coreProperties>
</file>