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<sst xmlns="http://schemas.openxmlformats.org/spreadsheetml/2006/main" count="48" uniqueCount="22">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</sst>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323</v>
      </c>
      <c r="B3">
        <v>12.3056</v>
      </c>
      <c r="C3">
        <v>13.024900000000001</v>
      </c>
      <c r="E3" s="1">
        <v>323</v>
      </c>
      <c r="F3">
        <v>9.5482999999999993</v>
      </c>
      <c r="G3">
        <v>9.1684999999999999</v>
      </c>
      <c r="I3" s="1">
        <v>323</v>
      </c>
      <c r="J3">
        <v>9.9505999999999997</v>
      </c>
      <c r="K3">
        <v>10.3743</v>
      </c>
      <c r="M3" s="1">
        <v>323</v>
      </c>
      <c r="N3">
        <v>9.9291</v>
      </c>
      <c r="O3">
        <v>7.0308000000000002</v>
      </c>
      <c r="Q3" s="1">
        <v>323</v>
      </c>
      <c r="R3">
        <v>23.537500000000001</v>
      </c>
      <c r="S3">
        <v>6.1673</v>
      </c>
      <c r="U3" s="1">
        <v>323</v>
      </c>
      <c r="V3">
        <v>21.7499</v>
      </c>
      <c r="W3">
        <v>18.303100000000001</v>
      </c>
      <c r="Y3" s="1">
        <v>323</v>
      </c>
      <c r="Z3">
        <v>8.4123000000000001</v>
      </c>
      <c r="AA3">
        <v>8.8030000000000008</v>
      </c>
      <c r="AC3" s="1">
        <v>323</v>
      </c>
      <c r="AD3">
        <v>15.574400000000001</v>
      </c>
      <c r="AE3">
        <v>18.973299999999998</v>
      </c>
    </row>
    <row r="4" spans="1:31" x14ac:dyDescent="0.25">
      <c r="A4" s="1">
        <v>0.1</v>
      </c>
      <c r="B4">
        <v>14.0932</v>
      </c>
      <c r="C4">
        <v>19.314900000000002</v>
      </c>
      <c r="E4" s="1">
        <v>0.1</v>
      </c>
      <c r="F4">
        <v>9.6362000000000005</v>
      </c>
      <c r="G4">
        <v>5.9920999999999998</v>
      </c>
      <c r="I4" s="1">
        <v>0.1</v>
      </c>
      <c r="J4">
        <v>7.0320999999999998</v>
      </c>
      <c r="K4">
        <v>7.3851000000000004</v>
      </c>
      <c r="M4" s="1">
        <v>0.1</v>
      </c>
      <c r="N4">
        <v>10.159700000000001</v>
      </c>
      <c r="O4">
        <v>7.7526000000000002</v>
      </c>
      <c r="Q4" s="1">
        <v>0.1</v>
      </c>
      <c r="R4">
        <v>13.1889</v>
      </c>
      <c r="S4">
        <v>5.7569999999999997</v>
      </c>
      <c r="U4" s="1">
        <v>0.1</v>
      </c>
      <c r="V4">
        <v>49.1006</v>
      </c>
      <c r="W4">
        <v>60.881</v>
      </c>
      <c r="Y4" s="1">
        <v>0.1</v>
      </c>
      <c r="Z4">
        <v>7.2366000000000001</v>
      </c>
      <c r="AA4">
        <v>6.6391</v>
      </c>
      <c r="AC4" s="1">
        <v>0.1</v>
      </c>
      <c r="AD4">
        <v>17.6464</v>
      </c>
      <c r="AE4">
        <v>9.0206</v>
      </c>
    </row>
    <row r="5" spans="1:31" x14ac:dyDescent="0.25">
      <c r="A5" s="1">
        <v>0.2</v>
      </c>
      <c r="B5">
        <v>10.026899999999999</v>
      </c>
      <c r="C5">
        <v>13.1485</v>
      </c>
      <c r="E5" s="1">
        <v>0.2</v>
      </c>
      <c r="F5">
        <v>6.6340000000000003</v>
      </c>
      <c r="G5">
        <v>4.9631999999999996</v>
      </c>
      <c r="I5" s="1">
        <v>0.2</v>
      </c>
      <c r="J5">
        <v>11.0466</v>
      </c>
      <c r="K5">
        <v>11.4527</v>
      </c>
      <c r="M5" s="1">
        <v>0.2</v>
      </c>
      <c r="N5">
        <v>10.5702</v>
      </c>
      <c r="O5">
        <v>5.5156000000000001</v>
      </c>
      <c r="Q5" s="1">
        <v>0.2</v>
      </c>
      <c r="R5">
        <v>8.4649999999999999</v>
      </c>
      <c r="S5">
        <v>7.5518999999999998</v>
      </c>
      <c r="U5" s="1">
        <v>0.2</v>
      </c>
      <c r="V5">
        <v>61.095399999999998</v>
      </c>
      <c r="W5">
        <v>54.181399999999996</v>
      </c>
      <c r="Y5" s="1">
        <v>0.2</v>
      </c>
      <c r="Z5">
        <v>5.6924999999999999</v>
      </c>
      <c r="AA5">
        <v>5.8276000000000003</v>
      </c>
      <c r="AC5" s="1">
        <v>0.2</v>
      </c>
      <c r="AD5">
        <v>21.369599999999998</v>
      </c>
      <c r="AE5">
        <v>8.6769999999999996</v>
      </c>
    </row>
    <row r="6" spans="1:31" x14ac:dyDescent="0.25">
      <c r="A6" s="1">
        <v>0.3</v>
      </c>
      <c r="B6">
        <v>9.8483000000000001</v>
      </c>
      <c r="C6">
        <v>25.494900000000001</v>
      </c>
      <c r="E6" s="1">
        <v>0.3</v>
      </c>
      <c r="F6">
        <v>5.6893000000000002</v>
      </c>
      <c r="G6">
        <v>6.3765000000000001</v>
      </c>
      <c r="I6" s="1">
        <v>0.3</v>
      </c>
      <c r="J6">
        <v>15.667199999999999</v>
      </c>
      <c r="K6">
        <v>12.734299999999999</v>
      </c>
      <c r="M6" s="1">
        <v>0.3</v>
      </c>
      <c r="N6">
        <v>5.6727999999999996</v>
      </c>
      <c r="O6">
        <v>4.6527000000000003</v>
      </c>
      <c r="Q6" s="1">
        <v>0.3</v>
      </c>
      <c r="R6">
        <v>14.7395</v>
      </c>
      <c r="S6">
        <v>10.371700000000001</v>
      </c>
      <c r="U6" s="1">
        <v>0.3</v>
      </c>
      <c r="V6">
        <v>32.613599999999998</v>
      </c>
      <c r="W6">
        <v>44.863700000000001</v>
      </c>
      <c r="Y6" s="1">
        <v>0.3</v>
      </c>
      <c r="Z6">
        <v>5.4123000000000001</v>
      </c>
      <c r="AA6">
        <v>9.3564000000000007</v>
      </c>
      <c r="AC6" s="1">
        <v>0.3</v>
      </c>
      <c r="AD6">
        <v>21.477499999999999</v>
      </c>
      <c r="AE6">
        <v>10.9002</v>
      </c>
    </row>
    <row r="7" spans="1:31" x14ac:dyDescent="0.25">
      <c r="A7" s="1">
        <v>0.4</v>
      </c>
      <c r="B7">
        <v>9.2987000000000002</v>
      </c>
      <c r="C7">
        <v>13.825200000000001</v>
      </c>
      <c r="E7" s="1">
        <v>0.4</v>
      </c>
      <c r="F7">
        <v>5.8429000000000002</v>
      </c>
      <c r="G7">
        <v>6.7527999999999997</v>
      </c>
      <c r="I7" s="1">
        <v>0.4</v>
      </c>
      <c r="J7">
        <v>12.7944</v>
      </c>
      <c r="K7">
        <v>9.8307000000000002</v>
      </c>
      <c r="M7" s="1">
        <v>0.4</v>
      </c>
      <c r="N7">
        <v>10.0284</v>
      </c>
      <c r="O7">
        <v>6.0077999999999996</v>
      </c>
      <c r="Q7" s="1">
        <v>0.4</v>
      </c>
      <c r="R7">
        <v>11.949299999999999</v>
      </c>
      <c r="S7">
        <v>11.773400000000001</v>
      </c>
      <c r="U7" s="1">
        <v>0.4</v>
      </c>
      <c r="V7">
        <v>28.170400000000001</v>
      </c>
      <c r="W7">
        <v>43.438699999999997</v>
      </c>
      <c r="Y7" s="1">
        <v>0.4</v>
      </c>
      <c r="Z7">
        <v>8.1844000000000001</v>
      </c>
      <c r="AA7">
        <v>12.6211</v>
      </c>
      <c r="AC7" s="1">
        <v>0.4</v>
      </c>
      <c r="AD7">
        <v>17.717500000000001</v>
      </c>
      <c r="AE7">
        <v>11.8078</v>
      </c>
    </row>
    <row r="8" spans="1:31" x14ac:dyDescent="0.25">
      <c r="A8" s="1">
        <v>0.5</v>
      </c>
      <c r="B8">
        <v>5.8967999999999998</v>
      </c>
      <c r="C8">
        <v>6.4531999999999998</v>
      </c>
      <c r="E8" s="1">
        <v>0.5</v>
      </c>
      <c r="F8">
        <v>5.3968999999999996</v>
      </c>
      <c r="G8">
        <v>5.5214999999999996</v>
      </c>
      <c r="I8" s="1">
        <v>0.5</v>
      </c>
      <c r="J8">
        <v>11.235900000000001</v>
      </c>
      <c r="K8">
        <v>11.281700000000001</v>
      </c>
      <c r="M8" s="1">
        <v>0.5</v>
      </c>
      <c r="N8">
        <v>8.2096</v>
      </c>
      <c r="O8">
        <v>6.2477999999999998</v>
      </c>
      <c r="Q8" s="1">
        <v>0.5</v>
      </c>
      <c r="R8">
        <v>13.0143</v>
      </c>
      <c r="S8">
        <v>11.985300000000001</v>
      </c>
      <c r="U8" s="1">
        <v>0.5</v>
      </c>
      <c r="V8">
        <v>26.0457</v>
      </c>
      <c r="W8">
        <v>37.453400000000002</v>
      </c>
      <c r="Y8" s="1">
        <v>0.5</v>
      </c>
      <c r="Z8">
        <v>10.553599999999999</v>
      </c>
      <c r="AA8">
        <v>13.6302</v>
      </c>
      <c r="AC8" s="1">
        <v>0.5</v>
      </c>
      <c r="AD8">
        <v>18.866</v>
      </c>
      <c r="AE8">
        <v>7.7390999999999996</v>
      </c>
    </row>
    <row r="9" spans="1:31" x14ac:dyDescent="0.25">
      <c r="A9" s="1">
        <v>0.6</v>
      </c>
      <c r="B9">
        <v>6.1828000000000003</v>
      </c>
      <c r="C9">
        <v>7.3558000000000003</v>
      </c>
      <c r="E9" s="1">
        <v>0.6</v>
      </c>
      <c r="F9">
        <v>6.4969999999999999</v>
      </c>
      <c r="G9">
        <v>7.8827999999999996</v>
      </c>
      <c r="I9" s="1">
        <v>0.6</v>
      </c>
      <c r="J9">
        <v>10.7437</v>
      </c>
      <c r="K9">
        <v>10.1409</v>
      </c>
      <c r="M9" s="1">
        <v>0.6</v>
      </c>
      <c r="N9">
        <v>9.1008999999999993</v>
      </c>
      <c r="O9">
        <v>5.1897000000000002</v>
      </c>
      <c r="Q9" s="1">
        <v>0.6</v>
      </c>
      <c r="R9">
        <v>18.156099999999999</v>
      </c>
      <c r="S9">
        <v>22.543600000000001</v>
      </c>
      <c r="U9" s="1">
        <v>0.6</v>
      </c>
      <c r="V9">
        <v>33.816899999999997</v>
      </c>
      <c r="W9">
        <v>55.272799999999997</v>
      </c>
      <c r="Y9" s="1">
        <v>0.6</v>
      </c>
      <c r="Z9">
        <v>8.8211999999999993</v>
      </c>
      <c r="AA9">
        <v>10.8668</v>
      </c>
      <c r="AC9" s="1">
        <v>0.6</v>
      </c>
      <c r="AD9">
        <v>11.0471</v>
      </c>
      <c r="AE9">
        <v>14.154999999999999</v>
      </c>
    </row>
    <row r="10" spans="1:31" x14ac:dyDescent="0.25">
      <c r="A10" s="1">
        <v>0.7</v>
      </c>
      <c r="B10">
        <v>6.5218999999999996</v>
      </c>
      <c r="C10">
        <v>9.7911000000000001</v>
      </c>
      <c r="E10" s="1">
        <v>0.7</v>
      </c>
      <c r="F10">
        <v>5.5186000000000002</v>
      </c>
      <c r="G10">
        <v>4.7004999999999999</v>
      </c>
      <c r="I10" s="1">
        <v>0.7</v>
      </c>
      <c r="J10">
        <v>9.5236999999999998</v>
      </c>
      <c r="K10">
        <v>9.4242000000000008</v>
      </c>
      <c r="M10" s="1">
        <v>0.7</v>
      </c>
      <c r="N10">
        <v>8.2398000000000007</v>
      </c>
      <c r="O10">
        <v>4.9757999999999996</v>
      </c>
      <c r="Q10" s="1">
        <v>0.7</v>
      </c>
      <c r="R10">
        <v>8.5376999999999992</v>
      </c>
      <c r="S10">
        <v>9.4314999999999998</v>
      </c>
      <c r="U10" s="1">
        <v>0.7</v>
      </c>
      <c r="V10">
        <v>48.868600000000001</v>
      </c>
      <c r="W10">
        <v>68.843900000000005</v>
      </c>
      <c r="Y10" s="1">
        <v>0.7</v>
      </c>
      <c r="Z10">
        <v>11.1759</v>
      </c>
      <c r="AA10">
        <v>21.793800000000001</v>
      </c>
      <c r="AC10" s="1">
        <v>0.7</v>
      </c>
      <c r="AD10">
        <v>11.9162</v>
      </c>
      <c r="AE10">
        <v>26.5123</v>
      </c>
    </row>
    <row r="11" spans="1:31" x14ac:dyDescent="0.25">
      <c r="A11" s="1">
        <v>0.8</v>
      </c>
      <c r="B11">
        <v>9.1893999999999991</v>
      </c>
      <c r="C11">
        <v>7.5829000000000004</v>
      </c>
      <c r="E11" s="1">
        <v>0.8</v>
      </c>
      <c r="F11">
        <v>9.3453999999999997</v>
      </c>
      <c r="G11">
        <v>4.5247000000000002</v>
      </c>
      <c r="I11" s="1">
        <v>0.8</v>
      </c>
      <c r="J11">
        <v>7.0778999999999996</v>
      </c>
      <c r="K11">
        <v>16.301200000000001</v>
      </c>
      <c r="M11" s="1">
        <v>0.8</v>
      </c>
      <c r="N11">
        <v>9.4303000000000008</v>
      </c>
      <c r="O11">
        <v>4.7539999999999996</v>
      </c>
      <c r="Q11" s="1">
        <v>0.8</v>
      </c>
      <c r="R11">
        <v>15.052099999999999</v>
      </c>
      <c r="S11">
        <v>18.452500000000001</v>
      </c>
      <c r="U11" s="1">
        <v>0.8</v>
      </c>
      <c r="V11">
        <v>114.9276</v>
      </c>
      <c r="W11">
        <v>183.45689999999999</v>
      </c>
      <c r="Y11" s="1">
        <v>0.8</v>
      </c>
      <c r="Z11">
        <v>13.4617</v>
      </c>
      <c r="AA11">
        <v>19.044899999999998</v>
      </c>
      <c r="AC11" s="1">
        <v>0.8</v>
      </c>
      <c r="AD11">
        <v>22.562200000000001</v>
      </c>
      <c r="AE11">
        <v>32.687600000000003</v>
      </c>
    </row>
    <row r="12" spans="1:31" x14ac:dyDescent="0.25">
      <c r="A12" s="1">
        <v>0.9</v>
      </c>
      <c r="B12">
        <v>19.0307</v>
      </c>
      <c r="C12">
        <v>9.2667999999999999</v>
      </c>
      <c r="E12" s="1">
        <v>0.9</v>
      </c>
      <c r="F12">
        <v>4.9732000000000003</v>
      </c>
      <c r="G12">
        <v>6.5414000000000003</v>
      </c>
      <c r="I12" s="1">
        <v>0.9</v>
      </c>
      <c r="J12">
        <v>47.5501</v>
      </c>
      <c r="K12">
        <v>129.8141</v>
      </c>
      <c r="M12" s="1">
        <v>0.9</v>
      </c>
      <c r="N12">
        <v>6.4813000000000001</v>
      </c>
      <c r="O12">
        <v>5.4988000000000001</v>
      </c>
      <c r="Q12" s="1">
        <v>0.9</v>
      </c>
      <c r="R12">
        <v>38.990400000000001</v>
      </c>
      <c r="S12">
        <v>9.9742999999999995</v>
      </c>
      <c r="U12" s="1">
        <v>0.9</v>
      </c>
      <c r="V12">
        <v>126.1678</v>
      </c>
      <c r="W12">
        <v>169.19399999999999</v>
      </c>
      <c r="Y12" s="1">
        <v>0.9</v>
      </c>
      <c r="Z12">
        <v>10.718999999999999</v>
      </c>
      <c r="AA12">
        <v>12.743399999999999</v>
      </c>
      <c r="AC12" s="1">
        <v>0.9</v>
      </c>
      <c r="AD12">
        <v>8.9724000000000004</v>
      </c>
      <c r="AE12">
        <v>21.569299999999998</v>
      </c>
    </row>
    <row r="13" spans="1:31" x14ac:dyDescent="0.25">
      <c r="A13" s="1">
        <v>1</v>
      </c>
      <c r="B13">
        <v>17.307099999999998</v>
      </c>
      <c r="C13">
        <v>6.8864999999999998</v>
      </c>
      <c r="E13" s="1">
        <v>1</v>
      </c>
      <c r="F13">
        <v>4.8026</v>
      </c>
      <c r="G13">
        <v>5.7363999999999997</v>
      </c>
      <c r="I13" s="1">
        <v>1</v>
      </c>
      <c r="J13">
        <v>122.8416</v>
      </c>
      <c r="K13">
        <v>79.579599999999999</v>
      </c>
      <c r="M13" s="1">
        <v>1</v>
      </c>
      <c r="N13">
        <v>6.5080999999999998</v>
      </c>
      <c r="O13">
        <v>4.6849999999999996</v>
      </c>
      <c r="Q13" s="1">
        <v>1</v>
      </c>
      <c r="R13">
        <v>53.1372</v>
      </c>
      <c r="S13">
        <v>60.274299999999997</v>
      </c>
      <c r="U13" s="1">
        <v>1</v>
      </c>
      <c r="V13">
        <v>86.284599999999998</v>
      </c>
      <c r="W13">
        <v>205.6319</v>
      </c>
      <c r="Y13" s="1">
        <v>1</v>
      </c>
      <c r="Z13">
        <v>15.3018</v>
      </c>
      <c r="AA13">
        <v>13.3826</v>
      </c>
      <c r="AC13" s="1">
        <v>1</v>
      </c>
      <c r="AD13">
        <v>9.4024999999999999</v>
      </c>
      <c r="AE13">
        <v>22.7027</v>
      </c>
    </row>
    <row r="15" spans="1:31" x14ac:dyDescent="0.25">
      <c r="A15" t="s">
        <v>7</v>
      </c>
      <c r="B15">
        <f>AVERAGE(B4:B13)</f>
        <v>10.739579999999998</v>
      </c>
      <c r="C15">
        <f>AVERAGE(C4:C13)</f>
        <v>11.91198</v>
      </c>
      <c r="F15">
        <f>AVERAGE(F4:F13)</f>
        <v>6.4336099999999998</v>
      </c>
      <c r="G15">
        <f>AVERAGE(G4:G13)</f>
        <v>5.8991899999999999</v>
      </c>
      <c r="J15">
        <f>AVERAGE(J4:J13)</f>
        <v>25.55132</v>
      </c>
      <c r="K15">
        <f>AVERAGE(K4:K13)</f>
        <v>29.794450000000001</v>
      </c>
      <c r="N15">
        <f>AVERAGE(N4:N13)</f>
        <v>8.4401100000000007</v>
      </c>
      <c r="O15">
        <f>AVERAGE(O4:O13)</f>
        <v>5.5279800000000003</v>
      </c>
      <c r="R15">
        <f>AVERAGE(R4:R13)</f>
        <v>19.523050000000001</v>
      </c>
      <c r="S15">
        <f>AVERAGE(S4:S13)</f>
        <v>16.81155</v>
      </c>
      <c r="V15">
        <f>AVERAGE(V4:V13)</f>
        <v>60.709119999999999</v>
      </c>
      <c r="W15">
        <f>AVERAGE(W4:W13)</f>
        <v>92.321769999999987</v>
      </c>
      <c r="Z15">
        <f>AVERAGE(Z4:Z13)</f>
        <v>9.655899999999999</v>
      </c>
      <c r="AA15">
        <f>AVERAGE(AA4:AA13)</f>
        <v>12.590589999999999</v>
      </c>
      <c r="AD15">
        <f>AVERAGE(AD4:AD13)</f>
        <v>16.097739999999998</v>
      </c>
      <c r="AE15">
        <f>AVERAGE(AE4:AE13)</f>
        <v>16.577159999999999</v>
      </c>
    </row>
    <row r="16" spans="1:31" x14ac:dyDescent="0.25">
      <c r="A16" t="s">
        <v>8</v>
      </c>
      <c r="B16">
        <f>STDEV(B4:B13)</f>
        <v>4.6056587128830513</v>
      </c>
      <c r="C16">
        <f>STDEV(C4:C13)</f>
        <v>6.2408767198919142</v>
      </c>
      <c r="F16">
        <f>STDEV(F4:F13)</f>
        <v>1.7122829383603617</v>
      </c>
      <c r="G16">
        <f>STDEV(G4:G13)</f>
        <v>1.0372805004219223</v>
      </c>
      <c r="J16">
        <f>STDEV(J4:J13)</f>
        <v>36.186978721505156</v>
      </c>
      <c r="K16">
        <f>STDEV(K4:K13)</f>
        <v>41.280462368218323</v>
      </c>
      <c r="N16">
        <f>STDEV(N4:N13)</f>
        <v>1.7241719690268018</v>
      </c>
      <c r="O16">
        <f>STDEV(O4:O13)</f>
        <v>0.95413826484658204</v>
      </c>
      <c r="R16">
        <f>STDEV(R4:R13)</f>
        <v>14.668312215736798</v>
      </c>
      <c r="S16">
        <f>STDEV(S4:S13)</f>
        <v>16.068825524270416</v>
      </c>
      <c r="V16">
        <f>STDEV(V4:V13)</f>
        <v>36.402935056753641</v>
      </c>
      <c r="W16">
        <f>STDEV(W4:W13)</f>
        <v>65.890097547052633</v>
      </c>
      <c r="Z16">
        <f>STDEV(Z4:Z13)</f>
        <v>3.2152151595534417</v>
      </c>
      <c r="AA16">
        <f>STDEV(AA4:AA13)</f>
        <v>4.9741470101694611</v>
      </c>
      <c r="AD16">
        <f>STDEV(AD4:AD13)</f>
        <v>5.2683515474113074</v>
      </c>
      <c r="AE16">
        <f>STDEV(AE4:AE13)</f>
        <v>8.6869246970119214</v>
      </c>
    </row>
    <row r="17" spans="1:42" x14ac:dyDescent="0.25">
      <c r="A17" t="s">
        <v>9</v>
      </c>
      <c r="B17">
        <f>2*B16</f>
        <v>9.2113174257661026</v>
      </c>
      <c r="C17">
        <f>2*C16</f>
        <v>12.481753439783828</v>
      </c>
      <c r="F17">
        <f>2*F16</f>
        <v>3.4245658767207234</v>
      </c>
      <c r="G17">
        <f>2*G16</f>
        <v>2.0745610008438446</v>
      </c>
      <c r="J17">
        <f>2*J16</f>
        <v>72.373957443010312</v>
      </c>
      <c r="K17">
        <f>2*K16</f>
        <v>82.560924736436647</v>
      </c>
      <c r="N17">
        <f>2*N16</f>
        <v>3.4483439380536036</v>
      </c>
      <c r="O17">
        <f>2*O16</f>
        <v>1.9082765296931641</v>
      </c>
      <c r="R17">
        <f>2*R16</f>
        <v>29.336624431473595</v>
      </c>
      <c r="S17">
        <f>2*S16</f>
        <v>32.137651048540832</v>
      </c>
      <c r="V17">
        <f>2*V16</f>
        <v>72.805870113507282</v>
      </c>
      <c r="W17">
        <f>2*W16</f>
        <v>131.78019509410527</v>
      </c>
      <c r="Z17">
        <f>2*Z16</f>
        <v>6.4304303191068835</v>
      </c>
      <c r="AA17">
        <f>2*AA16</f>
        <v>9.9482940203389223</v>
      </c>
      <c r="AD17">
        <f>2*AD16</f>
        <v>10.536703094822615</v>
      </c>
      <c r="AE17">
        <f>2*AE16</f>
        <v>17.373849394023843</v>
      </c>
    </row>
    <row r="18" spans="1:42" x14ac:dyDescent="0.25">
      <c r="A18" t="s">
        <v>10</v>
      </c>
      <c r="B18">
        <f>B15+B17</f>
        <v>19.950897425766101</v>
      </c>
      <c r="C18">
        <f>C15+C17</f>
        <v>24.39373343978383</v>
      </c>
      <c r="F18">
        <f>F15+F17</f>
        <v>9.8581758767207237</v>
      </c>
      <c r="G18">
        <f>G15+G17</f>
        <v>7.9737510008438441</v>
      </c>
      <c r="J18">
        <f>J15+J17</f>
        <v>97.925277443010316</v>
      </c>
      <c r="K18">
        <f>K15+K17</f>
        <v>112.35537473643664</v>
      </c>
      <c r="N18">
        <f>N15+N17</f>
        <v>11.888453938053605</v>
      </c>
      <c r="O18">
        <f>O15+O17</f>
        <v>7.4362565296931642</v>
      </c>
      <c r="R18">
        <f>R15+R17</f>
        <v>48.859674431473593</v>
      </c>
      <c r="S18">
        <f>S15+S17</f>
        <v>48.949201048540829</v>
      </c>
      <c r="V18">
        <f>V15+V17</f>
        <v>133.51499011350728</v>
      </c>
      <c r="W18">
        <f>W15+W17</f>
        <v>224.10196509410525</v>
      </c>
      <c r="Z18">
        <f>Z15+Z17</f>
        <v>16.086330319106882</v>
      </c>
      <c r="AA18">
        <f>AA15+AA17</f>
        <v>22.538884020338919</v>
      </c>
      <c r="AD18">
        <f>AD15+AD17</f>
        <v>26.634443094822615</v>
      </c>
      <c r="AE18">
        <f>AE15+AE17</f>
        <v>33.951009394023842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13.875962499999998</v>
      </c>
      <c r="K26">
        <f>AVERAGE(C3,G3,K3,O3,S3,W3,AA3,AE3)</f>
        <v>11.480649999999999</v>
      </c>
      <c r="N26">
        <f>J27-J26</f>
        <v>2.1357500000000034</v>
      </c>
      <c r="O26">
        <f>K27-K26</f>
        <v>3.8621500000000015</v>
      </c>
      <c r="P26" s="1">
        <v>0.1</v>
      </c>
      <c r="Q26">
        <f>N26/J26*100</f>
        <v>15.391725078530616</v>
      </c>
      <c r="R26">
        <f>O26/K26*100</f>
        <v>33.640516869689449</v>
      </c>
      <c r="U26">
        <f>J26</f>
        <v>13.875962499999998</v>
      </c>
      <c r="V26">
        <f>K26</f>
        <v>11.480649999999999</v>
      </c>
      <c r="W26">
        <f>Q26</f>
        <v>15.391725078530616</v>
      </c>
      <c r="X26">
        <f>Q27</f>
        <v>21.523281718295216</v>
      </c>
      <c r="Y26">
        <f>Q28</f>
        <v>0.10161457268280231</v>
      </c>
      <c r="Z26">
        <f>Q29</f>
        <v>-6.3254170656629967</v>
      </c>
      <c r="AA26">
        <f>Q30</f>
        <v>-10.619893935285557</v>
      </c>
      <c r="AB26">
        <f>Q31</f>
        <v>-5.9833687212688691</v>
      </c>
      <c r="AC26">
        <f>Q32</f>
        <v>-0.63536133079054868</v>
      </c>
      <c r="AD26">
        <f>Q33</f>
        <v>81.110499541923673</v>
      </c>
      <c r="AE26">
        <f>Q34</f>
        <v>136.81681541010221</v>
      </c>
      <c r="AF26">
        <f>Q35</f>
        <v>184.29154013640502</v>
      </c>
      <c r="AG26">
        <f>R26</f>
        <v>33.640516869689449</v>
      </c>
      <c r="AH26">
        <f>R27</f>
        <v>21.201652345468265</v>
      </c>
      <c r="AI26">
        <f>R28</f>
        <v>35.82680423146774</v>
      </c>
      <c r="AJ26">
        <f>R29</f>
        <v>26.362074447004325</v>
      </c>
      <c r="AK26">
        <f>R30</f>
        <v>9.2187724562633804</v>
      </c>
      <c r="AL26">
        <f>R31</f>
        <v>45.252446507819691</v>
      </c>
      <c r="AM26">
        <f>R32</f>
        <v>69.277327503233735</v>
      </c>
      <c r="AN26">
        <f>R33</f>
        <v>212.26966678715934</v>
      </c>
      <c r="AO26">
        <f>R34</f>
        <v>296.97458332063087</v>
      </c>
      <c r="AP26">
        <f>R35</f>
        <v>334.29487877428551</v>
      </c>
    </row>
    <row r="27" spans="1:42" x14ac:dyDescent="0.25">
      <c r="I27" s="1">
        <v>0.1</v>
      </c>
      <c r="J27">
        <f>AVERAGE(B4,F4,J4,N4,R4,V4,Z4,AD4)</f>
        <v>16.011712500000002</v>
      </c>
      <c r="K27">
        <f>AVERAGE(C4,G4,K4,O4,S4,W4,AA4,AE4)</f>
        <v>15.3428</v>
      </c>
      <c r="N27">
        <f>J28-J26</f>
        <v>2.9865624999999998</v>
      </c>
      <c r="O27">
        <f>K28-K26</f>
        <v>2.4340875000000022</v>
      </c>
      <c r="P27" s="1">
        <v>0.2</v>
      </c>
      <c r="Q27">
        <f>N27/J26*100</f>
        <v>21.523281718295216</v>
      </c>
      <c r="R27">
        <f>O27/K26*100</f>
        <v>21.201652345468265</v>
      </c>
    </row>
    <row r="28" spans="1:42" x14ac:dyDescent="0.25">
      <c r="I28" s="1">
        <v>0.2</v>
      </c>
      <c r="J28">
        <f>AVERAGE(B5,F5,J5,N5,R5,V5,Z5,AD5)</f>
        <v>16.862524999999998</v>
      </c>
      <c r="K28">
        <f>AVERAGE(C5,G5,K5,O5,S5,W5,AA5,AE5)</f>
        <v>13.914737500000001</v>
      </c>
      <c r="N28">
        <f>J29-J26</f>
        <v>1.410000000000089E-2</v>
      </c>
      <c r="O28">
        <f>K29-K26</f>
        <v>4.113150000000001</v>
      </c>
      <c r="P28" s="1">
        <v>0.3</v>
      </c>
      <c r="Q28">
        <f>N28/J26*100</f>
        <v>0.10161457268280231</v>
      </c>
      <c r="R28">
        <f>O28/K26*100</f>
        <v>35.82680423146774</v>
      </c>
    </row>
    <row r="29" spans="1:42" x14ac:dyDescent="0.25">
      <c r="I29" s="1">
        <v>0.3</v>
      </c>
      <c r="J29">
        <f>AVERAGE(B6,F6,J6,N6,R6,V6,Z6,AD6)</f>
        <v>13.890062499999999</v>
      </c>
      <c r="K29">
        <f>AVERAGE(C6,G6,K6,O6,S6,W6,AA6,AE6)</f>
        <v>15.5938</v>
      </c>
      <c r="N29">
        <f>J30-J26</f>
        <v>-0.87771249999999768</v>
      </c>
      <c r="O29">
        <f>K30-K26</f>
        <v>3.0265375000000017</v>
      </c>
      <c r="P29" s="1">
        <v>0.4</v>
      </c>
      <c r="Q29">
        <f>N29/J26*100</f>
        <v>-6.3254170656629967</v>
      </c>
      <c r="R29">
        <f>O29/K26*100</f>
        <v>26.362074447004325</v>
      </c>
    </row>
    <row r="30" spans="1:42" x14ac:dyDescent="0.25">
      <c r="I30" s="1">
        <v>0.4</v>
      </c>
      <c r="J30">
        <f>AVERAGE(B7,F7,J7,N7,R7,V7,Z7,AD7)</f>
        <v>12.998250000000001</v>
      </c>
      <c r="K30">
        <f>AVERAGE(C7,G7,K7,O7,S7,W7,AA7,AE7)</f>
        <v>14.507187500000001</v>
      </c>
      <c r="N30">
        <f>J31-J26</f>
        <v>-1.473612499999998</v>
      </c>
      <c r="O30">
        <f>K31-K26</f>
        <v>1.0583750000000016</v>
      </c>
      <c r="P30" s="1">
        <v>0.5</v>
      </c>
      <c r="Q30">
        <f>N30/J26*100</f>
        <v>-10.619893935285557</v>
      </c>
      <c r="R30">
        <f>O30/K26*100</f>
        <v>9.2187724562633804</v>
      </c>
    </row>
    <row r="31" spans="1:42" x14ac:dyDescent="0.25">
      <c r="I31" s="1">
        <v>0.5</v>
      </c>
      <c r="J31">
        <f>AVERAGE(B8,F8,J8,N8,R8,V8,Z8,AD8)</f>
        <v>12.40235</v>
      </c>
      <c r="K31">
        <f>AVERAGE(C8,G8,K8,O8,S8,W8,AA8,AE8)</f>
        <v>12.539025000000001</v>
      </c>
      <c r="N31">
        <f>J32-J26</f>
        <v>-0.83024999999999771</v>
      </c>
      <c r="O31">
        <f>K32-K26</f>
        <v>5.1952750000000005</v>
      </c>
      <c r="P31" s="1">
        <v>0.6</v>
      </c>
      <c r="Q31">
        <f>N31/J26*100</f>
        <v>-5.9833687212688691</v>
      </c>
      <c r="R31">
        <f>O31/K26*100</f>
        <v>45.252446507819691</v>
      </c>
    </row>
    <row r="32" spans="1:42" x14ac:dyDescent="0.25">
      <c r="I32" s="1">
        <v>0.6</v>
      </c>
      <c r="J32">
        <f>AVERAGE(B9,F9,J9,N9,R9,V9,Z9,AD9)</f>
        <v>13.0457125</v>
      </c>
      <c r="K32">
        <f>AVERAGE(C9,G9,K9,O9,S9,W9,AA9,AE9)</f>
        <v>16.675924999999999</v>
      </c>
      <c r="N32">
        <f>J33-J26</f>
        <v>-8.8162499999997479E-2</v>
      </c>
      <c r="O32">
        <f>K33-K26</f>
        <v>7.9534875000000032</v>
      </c>
      <c r="P32" s="1">
        <v>0.7</v>
      </c>
      <c r="Q32">
        <f>N32/J26*100</f>
        <v>-0.63536133079054868</v>
      </c>
      <c r="R32">
        <f>O32/K26*100</f>
        <v>69.277327503233735</v>
      </c>
    </row>
    <row r="33" spans="1:18" x14ac:dyDescent="0.25">
      <c r="I33" s="1">
        <v>0.7</v>
      </c>
      <c r="J33">
        <f>AVERAGE(B10,F10,J10,N10,R10,V10,Z10,AD10)</f>
        <v>13.787800000000001</v>
      </c>
      <c r="K33">
        <f>AVERAGE(C10,G10,K10,O10,S10,W10,AA10,AE10)</f>
        <v>19.434137500000002</v>
      </c>
      <c r="N33">
        <f>J34-J26</f>
        <v>11.2548625</v>
      </c>
      <c r="O33">
        <f>K34-K26</f>
        <v>24.369937500000006</v>
      </c>
      <c r="P33" s="1">
        <v>0.8</v>
      </c>
      <c r="Q33">
        <f>N33/J26*100</f>
        <v>81.110499541923673</v>
      </c>
      <c r="R33">
        <f>O33/K26*100</f>
        <v>212.26966678715934</v>
      </c>
    </row>
    <row r="34" spans="1:18" x14ac:dyDescent="0.25">
      <c r="I34" s="1">
        <v>0.8</v>
      </c>
      <c r="J34">
        <f>AVERAGE(B11,F11,J11,N11,R11,V11,Z11,AD11)</f>
        <v>25.130824999999998</v>
      </c>
      <c r="K34">
        <f>AVERAGE(C11,G11,K11,O11,S11,W11,AA11,AE11)</f>
        <v>35.850587500000003</v>
      </c>
      <c r="N34">
        <f>J35-J26</f>
        <v>18.984650000000002</v>
      </c>
      <c r="O34">
        <f>K35-K26</f>
        <v>34.094612500000004</v>
      </c>
      <c r="P34" s="1">
        <v>0.9</v>
      </c>
      <c r="Q34">
        <f>N34/J26*100</f>
        <v>136.81681541010221</v>
      </c>
      <c r="R34">
        <f>O34/K26*100</f>
        <v>296.97458332063087</v>
      </c>
    </row>
    <row r="35" spans="1:18" x14ac:dyDescent="0.25">
      <c r="I35" s="1">
        <v>0.9</v>
      </c>
      <c r="J35">
        <f>AVERAGE(B12,F12,J12,N12,R12,V12,Z12,AD12)</f>
        <v>32.860612500000002</v>
      </c>
      <c r="K35">
        <f>AVERAGE(C12,G12,K12,O12,S12,W12,AA12,AE12)</f>
        <v>45.575262500000001</v>
      </c>
      <c r="N35">
        <f>J36-J26</f>
        <v>25.572225000000003</v>
      </c>
      <c r="O35">
        <f>K36-K26</f>
        <v>38.379225000000005</v>
      </c>
      <c r="P35" s="1">
        <v>1</v>
      </c>
      <c r="Q35">
        <f>N35/J26*100</f>
        <v>184.29154013640502</v>
      </c>
      <c r="R35">
        <f>O35/K26*100</f>
        <v>334.29487877428551</v>
      </c>
    </row>
    <row r="36" spans="1:18" x14ac:dyDescent="0.25">
      <c r="I36" s="1">
        <v>1</v>
      </c>
      <c r="J36">
        <f>AVERAGE(B13,F13,J13,N13,R13,V13,Z13,AD13)</f>
        <v>39.448187500000003</v>
      </c>
      <c r="K36">
        <f>AVERAGE(C13,G13,K13,O13,S13,W13,AA13,AE13)</f>
        <v>49.859875000000002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12.3056</v>
      </c>
      <c r="C41">
        <f>C3</f>
        <v>13.024900000000001</v>
      </c>
    </row>
    <row r="42" spans="1:18" x14ac:dyDescent="0.25">
      <c r="A42" s="1">
        <v>2</v>
      </c>
      <c r="B42">
        <f>F3</f>
        <v>9.5482999999999993</v>
      </c>
      <c r="C42">
        <f>G3</f>
        <v>9.1684999999999999</v>
      </c>
    </row>
    <row r="43" spans="1:18" x14ac:dyDescent="0.25">
      <c r="A43" s="1">
        <v>3</v>
      </c>
      <c r="B43">
        <f>J3</f>
        <v>9.9505999999999997</v>
      </c>
      <c r="C43">
        <f>K3</f>
        <v>10.3743</v>
      </c>
    </row>
    <row r="44" spans="1:18" x14ac:dyDescent="0.25">
      <c r="A44" s="1">
        <v>4</v>
      </c>
      <c r="B44">
        <f>N3</f>
        <v>9.9291</v>
      </c>
      <c r="C44">
        <f>O3</f>
        <v>7.0308000000000002</v>
      </c>
    </row>
    <row r="45" spans="1:18" x14ac:dyDescent="0.25">
      <c r="A45" s="1">
        <v>5</v>
      </c>
      <c r="B45">
        <f>R3</f>
        <v>23.537500000000001</v>
      </c>
      <c r="C45">
        <f>S3</f>
        <v>6.1673</v>
      </c>
    </row>
    <row r="46" spans="1:18" x14ac:dyDescent="0.25">
      <c r="A46" s="1">
        <v>6</v>
      </c>
      <c r="B46">
        <f>V3</f>
        <v>21.7499</v>
      </c>
      <c r="C46">
        <f>W3</f>
        <v>18.303100000000001</v>
      </c>
    </row>
    <row r="47" spans="1:18" x14ac:dyDescent="0.25">
      <c r="A47" s="1">
        <v>7</v>
      </c>
      <c r="B47">
        <f>Z3</f>
        <v>8.4123000000000001</v>
      </c>
      <c r="C47">
        <f>AA3</f>
        <v>8.8030000000000008</v>
      </c>
    </row>
    <row r="48" spans="1:18" x14ac:dyDescent="0.25">
      <c r="A48" s="1">
        <v>8</v>
      </c>
      <c r="B48">
        <f>AD3</f>
        <v>15.574400000000001</v>
      </c>
      <c r="C48">
        <f>AE3</f>
        <v>18.973299999999998</v>
      </c>
    </row>
    <row r="50" spans="1:3" x14ac:dyDescent="0.25">
      <c r="A50" t="s">
        <v>19</v>
      </c>
      <c r="B50">
        <f>AVERAGE(B41:B48)</f>
        <v>13.875962499999998</v>
      </c>
      <c r="C50">
        <f>AVERAGE(C41:C48)</f>
        <v>11.480649999999999</v>
      </c>
    </row>
    <row r="51" spans="1:3" x14ac:dyDescent="0.25">
      <c r="A51" t="s">
        <v>8</v>
      </c>
      <c r="B51">
        <f>STDEV(B41:B48)</f>
        <v>5.8585882248535706</v>
      </c>
      <c r="C51">
        <f>STDEV(C41:C48)</f>
        <v>4.8820816227741002</v>
      </c>
    </row>
    <row r="52" spans="1:3" x14ac:dyDescent="0.25">
      <c r="A52" t="s">
        <v>20</v>
      </c>
      <c r="B52">
        <f>1.5*B51</f>
        <v>8.7878823372803563</v>
      </c>
      <c r="C52">
        <f>1.5*C51</f>
        <v>7.3231224341611503</v>
      </c>
    </row>
    <row r="53" spans="1:3" x14ac:dyDescent="0.25">
      <c r="A53" t="s">
        <v>9</v>
      </c>
      <c r="B53">
        <f>2*B51</f>
        <v>11.717176449707141</v>
      </c>
      <c r="C53">
        <f>2*C51</f>
        <v>9.7641632455482004</v>
      </c>
    </row>
    <row r="54" spans="1:3" x14ac:dyDescent="0.25">
      <c r="A54" t="s">
        <v>21</v>
      </c>
      <c r="B54">
        <f>B50+B52</f>
        <v>22.663844837280354</v>
      </c>
      <c r="C54">
        <f>C50+C52</f>
        <v>18.80377243416115</v>
      </c>
    </row>
    <row r="55" spans="1:3" x14ac:dyDescent="0.25">
      <c r="A55" t="s">
        <v>10</v>
      </c>
      <c r="B55">
        <f>B50+B53</f>
        <v>25.593138949707139</v>
      </c>
      <c r="C55">
        <f>C50+C53</f>
        <v>21.244813245548201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2015-05-25T22:56:44Z</dcterms:created>
  <dcterms:modified xsi:type="dcterms:W3CDTF">2015-07-20T06:31:29Z</dcterms:modified>
</cp:coreProperties>
</file>