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<sst xmlns="http://schemas.openxmlformats.org/spreadsheetml/2006/main" count="48" uniqueCount="22">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</sst>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13.444599999999999</v>
      </c>
      <c r="C3">
        <v>3.4140000000000001</v>
      </c>
      <c r="E3" s="1">
        <v>323</v>
      </c>
      <c r="F3">
        <v>6.7651000000000003</v>
      </c>
      <c r="G3">
        <v>3.1974999999999998</v>
      </c>
      <c r="I3" s="1">
        <v>323</v>
      </c>
      <c r="J3">
        <v>12.001300000000001</v>
      </c>
      <c r="K3">
        <v>3.4984000000000002</v>
      </c>
      <c r="M3" s="1">
        <v>323</v>
      </c>
      <c r="N3">
        <v>8.0602999999999998</v>
      </c>
      <c r="O3">
        <v>3.1520999999999999</v>
      </c>
      <c r="Q3" s="1">
        <v>323</v>
      </c>
      <c r="R3">
        <v>7.5857999999999999</v>
      </c>
      <c r="S3">
        <v>11.375</v>
      </c>
      <c r="U3" s="1">
        <v>323</v>
      </c>
      <c r="V3">
        <v>7.1524000000000001</v>
      </c>
      <c r="W3">
        <v>3.4346000000000001</v>
      </c>
      <c r="Y3" s="1">
        <v>323</v>
      </c>
      <c r="Z3">
        <v>8.1831999999999994</v>
      </c>
      <c r="AA3">
        <v>3.3654000000000002</v>
      </c>
      <c r="AC3" s="1">
        <v>323</v>
      </c>
      <c r="AD3">
        <v>8.8163999999999998</v>
      </c>
      <c r="AE3">
        <v>3.5324</v>
      </c>
    </row>
    <row r="4" spans="1:31" x14ac:dyDescent="0.25">
      <c r="A4" s="1">
        <v>0.1</v>
      </c>
      <c r="B4">
        <v>16.940300000000001</v>
      </c>
      <c r="C4">
        <v>3.0427</v>
      </c>
      <c r="E4" s="1">
        <v>0.1</v>
      </c>
      <c r="F4">
        <v>12.201000000000001</v>
      </c>
      <c r="G4">
        <v>3.4445000000000001</v>
      </c>
      <c r="I4" s="1">
        <v>0.1</v>
      </c>
      <c r="J4">
        <v>12.8401</v>
      </c>
      <c r="K4">
        <v>3.7191000000000001</v>
      </c>
      <c r="M4" s="1">
        <v>0.1</v>
      </c>
      <c r="N4">
        <v>8.0746000000000002</v>
      </c>
      <c r="O4">
        <v>3.302</v>
      </c>
      <c r="Q4" s="1">
        <v>0.1</v>
      </c>
      <c r="R4">
        <v>7.4138999999999999</v>
      </c>
      <c r="S4">
        <v>15.3247</v>
      </c>
      <c r="U4" s="1">
        <v>0.1</v>
      </c>
      <c r="V4">
        <v>6.2685000000000004</v>
      </c>
      <c r="W4">
        <v>2.8308</v>
      </c>
      <c r="Y4" s="1">
        <v>0.1</v>
      </c>
      <c r="Z4">
        <v>6.1780999999999997</v>
      </c>
      <c r="AA4">
        <v>2.9624999999999999</v>
      </c>
      <c r="AC4" s="1">
        <v>0.1</v>
      </c>
      <c r="AD4">
        <v>8.7588000000000008</v>
      </c>
      <c r="AE4">
        <v>3.6145</v>
      </c>
    </row>
    <row r="5" spans="1:31" x14ac:dyDescent="0.25">
      <c r="A5" s="1">
        <v>0.2</v>
      </c>
      <c r="B5">
        <v>15.3492</v>
      </c>
      <c r="C5">
        <v>2.9971999999999999</v>
      </c>
      <c r="E5" s="1">
        <v>0.2</v>
      </c>
      <c r="F5">
        <v>9.4809000000000001</v>
      </c>
      <c r="G5">
        <v>2.9336000000000002</v>
      </c>
      <c r="I5" s="1">
        <v>0.2</v>
      </c>
      <c r="J5">
        <v>10.4808</v>
      </c>
      <c r="K5">
        <v>3.2932000000000001</v>
      </c>
      <c r="M5" s="1">
        <v>0.2</v>
      </c>
      <c r="N5">
        <v>9.7422000000000004</v>
      </c>
      <c r="O5">
        <v>4.0153999999999996</v>
      </c>
      <c r="Q5" s="1">
        <v>0.2</v>
      </c>
      <c r="R5">
        <v>5.7028999999999996</v>
      </c>
      <c r="S5">
        <v>11.758699999999999</v>
      </c>
      <c r="U5" s="1">
        <v>0.2</v>
      </c>
      <c r="V5">
        <v>9.8203999999999994</v>
      </c>
      <c r="W5">
        <v>3.5453000000000001</v>
      </c>
      <c r="Y5" s="1">
        <v>0.2</v>
      </c>
      <c r="Z5">
        <v>10.2803</v>
      </c>
      <c r="AA5">
        <v>2.5394000000000001</v>
      </c>
      <c r="AC5" s="1">
        <v>0.2</v>
      </c>
      <c r="AD5">
        <v>7.8948999999999998</v>
      </c>
      <c r="AE5">
        <v>3.7989000000000002</v>
      </c>
    </row>
    <row r="6" spans="1:31" x14ac:dyDescent="0.25">
      <c r="A6" s="1">
        <v>0.3</v>
      </c>
      <c r="B6">
        <v>13.3248</v>
      </c>
      <c r="C6">
        <v>3.16</v>
      </c>
      <c r="E6" s="1">
        <v>0.3</v>
      </c>
      <c r="F6">
        <v>8.2490000000000006</v>
      </c>
      <c r="G6">
        <v>3.6429</v>
      </c>
      <c r="I6" s="1">
        <v>0.3</v>
      </c>
      <c r="J6">
        <v>10.450799999999999</v>
      </c>
      <c r="K6">
        <v>3.4327999999999999</v>
      </c>
      <c r="M6" s="1">
        <v>0.3</v>
      </c>
      <c r="N6">
        <v>7.0121000000000002</v>
      </c>
      <c r="O6">
        <v>3.4565999999999999</v>
      </c>
      <c r="Q6" s="1">
        <v>0.3</v>
      </c>
      <c r="R6">
        <v>6.4790999999999999</v>
      </c>
      <c r="S6">
        <v>9.0570000000000004</v>
      </c>
      <c r="U6" s="1">
        <v>0.3</v>
      </c>
      <c r="V6">
        <v>8.2985000000000007</v>
      </c>
      <c r="W6">
        <v>2.1924000000000001</v>
      </c>
      <c r="Y6" s="1">
        <v>0.3</v>
      </c>
      <c r="Z6">
        <v>6.9009999999999998</v>
      </c>
      <c r="AA6">
        <v>3.4401999999999999</v>
      </c>
      <c r="AC6" s="1">
        <v>0.3</v>
      </c>
      <c r="AD6">
        <v>8.6999999999999993</v>
      </c>
      <c r="AE6">
        <v>3.0103</v>
      </c>
    </row>
    <row r="7" spans="1:31" x14ac:dyDescent="0.25">
      <c r="A7" s="1">
        <v>0.4</v>
      </c>
      <c r="B7">
        <v>15.6648</v>
      </c>
      <c r="C7">
        <v>3.0666000000000002</v>
      </c>
      <c r="E7" s="1">
        <v>0.4</v>
      </c>
      <c r="F7">
        <v>4.8254000000000001</v>
      </c>
      <c r="G7">
        <v>3.4601000000000002</v>
      </c>
      <c r="I7" s="1">
        <v>0.4</v>
      </c>
      <c r="J7">
        <v>9.0370000000000008</v>
      </c>
      <c r="K7">
        <v>2.7728999999999999</v>
      </c>
      <c r="M7" s="1">
        <v>0.4</v>
      </c>
      <c r="N7">
        <v>7.0115999999999996</v>
      </c>
      <c r="O7">
        <v>3.3837999999999999</v>
      </c>
      <c r="Q7" s="1">
        <v>0.4</v>
      </c>
      <c r="R7">
        <v>9.2375000000000007</v>
      </c>
      <c r="S7">
        <v>11.2494</v>
      </c>
      <c r="U7" s="1">
        <v>0.4</v>
      </c>
      <c r="V7">
        <v>6.1999000000000004</v>
      </c>
      <c r="W7">
        <v>3.8795999999999999</v>
      </c>
      <c r="Y7" s="1">
        <v>0.4</v>
      </c>
      <c r="Z7">
        <v>7.9246999999999996</v>
      </c>
      <c r="AA7">
        <v>3.7925</v>
      </c>
      <c r="AC7" s="1">
        <v>0.4</v>
      </c>
      <c r="AD7">
        <v>8.7787000000000006</v>
      </c>
      <c r="AE7">
        <v>2.9958999999999998</v>
      </c>
    </row>
    <row r="8" spans="1:31" x14ac:dyDescent="0.25">
      <c r="A8" s="1">
        <v>0.5</v>
      </c>
      <c r="B8">
        <v>11.1008</v>
      </c>
      <c r="C8">
        <v>3.0158</v>
      </c>
      <c r="E8" s="1">
        <v>0.5</v>
      </c>
      <c r="F8">
        <v>5.2858999999999998</v>
      </c>
      <c r="G8">
        <v>4.4326999999999996</v>
      </c>
      <c r="I8" s="1">
        <v>0.5</v>
      </c>
      <c r="J8">
        <v>9.5772999999999993</v>
      </c>
      <c r="K8">
        <v>3.8961999999999999</v>
      </c>
      <c r="M8" s="1">
        <v>0.5</v>
      </c>
      <c r="N8">
        <v>8.0366999999999997</v>
      </c>
      <c r="O8">
        <v>3.0830000000000002</v>
      </c>
      <c r="Q8" s="1">
        <v>0.5</v>
      </c>
      <c r="R8">
        <v>8.0350999999999999</v>
      </c>
      <c r="S8">
        <v>12.8254</v>
      </c>
      <c r="U8" s="1">
        <v>0.5</v>
      </c>
      <c r="V8">
        <v>5.5488</v>
      </c>
      <c r="W8">
        <v>3.3283999999999998</v>
      </c>
      <c r="Y8" s="1">
        <v>0.5</v>
      </c>
      <c r="Z8">
        <v>9.8198000000000008</v>
      </c>
      <c r="AA8">
        <v>3.1006999999999998</v>
      </c>
      <c r="AC8" s="1">
        <v>0.5</v>
      </c>
      <c r="AD8">
        <v>8.9719999999999995</v>
      </c>
      <c r="AE8">
        <v>3.4045000000000001</v>
      </c>
    </row>
    <row r="9" spans="1:31" x14ac:dyDescent="0.25">
      <c r="A9" s="1">
        <v>0.6</v>
      </c>
      <c r="B9">
        <v>10.6256</v>
      </c>
      <c r="C9">
        <v>3.1591</v>
      </c>
      <c r="E9" s="1">
        <v>0.6</v>
      </c>
      <c r="F9">
        <v>7.0711000000000004</v>
      </c>
      <c r="G9">
        <v>5.3876999999999997</v>
      </c>
      <c r="I9" s="1">
        <v>0.6</v>
      </c>
      <c r="J9">
        <v>7.7108999999999996</v>
      </c>
      <c r="K9">
        <v>5.8316999999999997</v>
      </c>
      <c r="M9" s="1">
        <v>0.6</v>
      </c>
      <c r="N9">
        <v>6.1681999999999997</v>
      </c>
      <c r="O9">
        <v>3.4527000000000001</v>
      </c>
      <c r="Q9" s="1">
        <v>0.6</v>
      </c>
      <c r="R9">
        <v>7.0696000000000003</v>
      </c>
      <c r="S9">
        <v>14.364800000000001</v>
      </c>
      <c r="U9" s="1">
        <v>0.6</v>
      </c>
      <c r="V9">
        <v>7.3094999999999999</v>
      </c>
      <c r="W9">
        <v>3.4060999999999999</v>
      </c>
      <c r="Y9" s="1">
        <v>0.6</v>
      </c>
      <c r="Z9">
        <v>9.1752000000000002</v>
      </c>
      <c r="AA9">
        <v>3.1661999999999999</v>
      </c>
      <c r="AC9" s="1">
        <v>0.6</v>
      </c>
      <c r="AD9">
        <v>9.48</v>
      </c>
      <c r="AE9">
        <v>3.1808000000000001</v>
      </c>
    </row>
    <row r="10" spans="1:31" x14ac:dyDescent="0.25">
      <c r="A10" s="1">
        <v>0.7</v>
      </c>
      <c r="B10">
        <v>9.3408999999999995</v>
      </c>
      <c r="C10">
        <v>2.9140999999999999</v>
      </c>
      <c r="E10" s="1">
        <v>0.7</v>
      </c>
      <c r="F10">
        <v>8.2932000000000006</v>
      </c>
      <c r="G10">
        <v>3.9236</v>
      </c>
      <c r="I10" s="1">
        <v>0.7</v>
      </c>
      <c r="J10">
        <v>6.9244000000000003</v>
      </c>
      <c r="K10">
        <v>5.2579000000000002</v>
      </c>
      <c r="M10" s="1">
        <v>0.7</v>
      </c>
      <c r="N10">
        <v>7.0061</v>
      </c>
      <c r="O10">
        <v>2.9121000000000001</v>
      </c>
      <c r="Q10" s="1">
        <v>0.7</v>
      </c>
      <c r="R10">
        <v>7.1981000000000002</v>
      </c>
      <c r="S10">
        <v>12.7698</v>
      </c>
      <c r="U10" s="1">
        <v>0.7</v>
      </c>
      <c r="V10">
        <v>5.2253999999999996</v>
      </c>
      <c r="W10">
        <v>3.0059</v>
      </c>
      <c r="Y10" s="1">
        <v>0.7</v>
      </c>
      <c r="Z10">
        <v>9.1092999999999993</v>
      </c>
      <c r="AA10">
        <v>2.9864000000000002</v>
      </c>
      <c r="AC10" s="1">
        <v>0.7</v>
      </c>
      <c r="AD10">
        <v>7.9866999999999999</v>
      </c>
      <c r="AE10">
        <v>3.0047000000000001</v>
      </c>
    </row>
    <row r="11" spans="1:31" x14ac:dyDescent="0.25">
      <c r="A11" s="1">
        <v>0.8</v>
      </c>
      <c r="B11">
        <v>8.1949000000000005</v>
      </c>
      <c r="C11">
        <v>3.2789999999999999</v>
      </c>
      <c r="E11" s="1">
        <v>0.8</v>
      </c>
      <c r="F11">
        <v>8.1349</v>
      </c>
      <c r="G11">
        <v>2.9636</v>
      </c>
      <c r="I11" s="1">
        <v>0.8</v>
      </c>
      <c r="J11">
        <v>4.7742000000000004</v>
      </c>
      <c r="K11">
        <v>4.1957000000000004</v>
      </c>
      <c r="M11" s="1">
        <v>0.8</v>
      </c>
      <c r="N11">
        <v>7.4151999999999996</v>
      </c>
      <c r="O11">
        <v>3.2877999999999998</v>
      </c>
      <c r="Q11" s="1">
        <v>0.8</v>
      </c>
      <c r="R11">
        <v>6.5231000000000003</v>
      </c>
      <c r="S11">
        <v>9.3483000000000001</v>
      </c>
      <c r="U11" s="1">
        <v>0.8</v>
      </c>
      <c r="V11">
        <v>7.8597000000000001</v>
      </c>
      <c r="W11">
        <v>3.2364000000000002</v>
      </c>
      <c r="Y11" s="1">
        <v>0.8</v>
      </c>
      <c r="Z11">
        <v>7.4459999999999997</v>
      </c>
      <c r="AA11">
        <v>3.2382</v>
      </c>
      <c r="AC11" s="1">
        <v>0.8</v>
      </c>
      <c r="AD11">
        <v>5.883</v>
      </c>
      <c r="AE11">
        <v>3.0369000000000002</v>
      </c>
    </row>
    <row r="12" spans="1:31" x14ac:dyDescent="0.25">
      <c r="A12" s="1">
        <v>0.9</v>
      </c>
      <c r="B12">
        <v>8.0582999999999991</v>
      </c>
      <c r="C12">
        <v>4.2466999999999997</v>
      </c>
      <c r="E12" s="1">
        <v>0.9</v>
      </c>
      <c r="F12">
        <v>7.4055999999999997</v>
      </c>
      <c r="G12">
        <v>4.2237999999999998</v>
      </c>
      <c r="I12" s="1">
        <v>0.9</v>
      </c>
      <c r="J12">
        <v>8.4999000000000002</v>
      </c>
      <c r="K12">
        <v>3.4780000000000002</v>
      </c>
      <c r="M12" s="1">
        <v>0.9</v>
      </c>
      <c r="N12">
        <v>6.2735000000000003</v>
      </c>
      <c r="O12">
        <v>3.5499000000000001</v>
      </c>
      <c r="Q12" s="1">
        <v>0.9</v>
      </c>
      <c r="R12">
        <v>9.6739999999999995</v>
      </c>
      <c r="S12">
        <v>7.2476000000000003</v>
      </c>
      <c r="U12" s="1">
        <v>0.9</v>
      </c>
      <c r="V12">
        <v>6.7925000000000004</v>
      </c>
      <c r="W12">
        <v>3.2406999999999999</v>
      </c>
      <c r="Y12" s="1">
        <v>0.9</v>
      </c>
      <c r="Z12">
        <v>9.3275000000000006</v>
      </c>
      <c r="AA12">
        <v>3.5527000000000002</v>
      </c>
      <c r="AC12" s="1">
        <v>0.9</v>
      </c>
      <c r="AD12">
        <v>8.5518000000000001</v>
      </c>
      <c r="AE12">
        <v>3.5407000000000002</v>
      </c>
    </row>
    <row r="13" spans="1:31" x14ac:dyDescent="0.25">
      <c r="A13" s="1">
        <v>1</v>
      </c>
      <c r="B13">
        <v>6.5232000000000001</v>
      </c>
      <c r="C13">
        <v>4.327</v>
      </c>
      <c r="E13" s="1">
        <v>1</v>
      </c>
      <c r="F13">
        <v>9.9062000000000001</v>
      </c>
      <c r="G13">
        <v>4.4619999999999997</v>
      </c>
      <c r="I13" s="1">
        <v>1</v>
      </c>
      <c r="J13">
        <v>4.6694000000000004</v>
      </c>
      <c r="K13">
        <v>3.9119999999999999</v>
      </c>
      <c r="M13" s="1">
        <v>1</v>
      </c>
      <c r="N13">
        <v>6.1999000000000004</v>
      </c>
      <c r="O13">
        <v>3.6219000000000001</v>
      </c>
      <c r="Q13" s="1">
        <v>1</v>
      </c>
      <c r="R13">
        <v>7.8380999999999998</v>
      </c>
      <c r="S13">
        <v>8.2278000000000002</v>
      </c>
      <c r="U13" s="1">
        <v>1</v>
      </c>
      <c r="V13">
        <v>6.9008000000000003</v>
      </c>
      <c r="W13">
        <v>3.4142999999999999</v>
      </c>
      <c r="Y13" s="1">
        <v>1</v>
      </c>
      <c r="Z13">
        <v>7.0072000000000001</v>
      </c>
      <c r="AA13">
        <v>3.1049000000000002</v>
      </c>
      <c r="AC13" s="1">
        <v>1</v>
      </c>
      <c r="AD13">
        <v>7.7641999999999998</v>
      </c>
      <c r="AE13">
        <v>5.4678000000000004</v>
      </c>
    </row>
    <row r="15" spans="1:31" x14ac:dyDescent="0.25">
      <c r="A15" t="s">
        <v>7</v>
      </c>
      <c r="B15">
        <f>AVERAGE(B4:B13)</f>
        <v>11.512280000000001</v>
      </c>
      <c r="C15">
        <f>AVERAGE(C4:C13)</f>
        <v>3.3208200000000003</v>
      </c>
      <c r="F15">
        <f>AVERAGE(F4:F13)</f>
        <v>8.0853199999999994</v>
      </c>
      <c r="G15">
        <f>AVERAGE(G4:G13)</f>
        <v>3.8874499999999999</v>
      </c>
      <c r="J15">
        <f>AVERAGE(J4:J13)</f>
        <v>8.49648</v>
      </c>
      <c r="K15">
        <f>AVERAGE(K4:K13)</f>
        <v>3.9789500000000002</v>
      </c>
      <c r="N15">
        <f>AVERAGE(N4:N13)</f>
        <v>7.2940100000000001</v>
      </c>
      <c r="O15">
        <f>AVERAGE(O4:O13)</f>
        <v>3.4065200000000004</v>
      </c>
      <c r="R15">
        <f>AVERAGE(R4:R13)</f>
        <v>7.5171400000000004</v>
      </c>
      <c r="S15">
        <f>AVERAGE(S4:S13)</f>
        <v>11.21735</v>
      </c>
      <c r="V15">
        <f>AVERAGE(V4:V13)</f>
        <v>7.0224000000000002</v>
      </c>
      <c r="W15">
        <f>AVERAGE(W4:W13)</f>
        <v>3.2079900000000001</v>
      </c>
      <c r="Z15">
        <f>AVERAGE(Z4:Z13)</f>
        <v>8.31691</v>
      </c>
      <c r="AA15">
        <f>AVERAGE(AA4:AA13)</f>
        <v>3.1883699999999999</v>
      </c>
      <c r="AD15">
        <f>AVERAGE(AD4:AD13)</f>
        <v>8.2770100000000006</v>
      </c>
      <c r="AE15">
        <f>AVERAGE(AE4:AE13)</f>
        <v>3.5055000000000001</v>
      </c>
    </row>
    <row r="16" spans="1:31" x14ac:dyDescent="0.25">
      <c r="A16" t="s">
        <v>8</v>
      </c>
      <c r="B16">
        <f>STDEV(B4:B13)</f>
        <v>3.6241523572339478</v>
      </c>
      <c r="C16">
        <f>STDEV(C4:C13)</f>
        <v>0.51946383854465794</v>
      </c>
      <c r="F16">
        <f>STDEV(F4:F13)</f>
        <v>2.1661287797974196</v>
      </c>
      <c r="G16">
        <f>STDEV(G4:G13)</f>
        <v>0.75971921311612312</v>
      </c>
      <c r="J16">
        <f>STDEV(J4:J13)</f>
        <v>2.5749812050231</v>
      </c>
      <c r="K16">
        <f>STDEV(K4:K13)</f>
        <v>0.92305462129220028</v>
      </c>
      <c r="N16">
        <f>STDEV(N4:N13)</f>
        <v>1.1013787727208111</v>
      </c>
      <c r="O16">
        <f>STDEV(O4:O13)</f>
        <v>0.30128856894641337</v>
      </c>
      <c r="R16">
        <f>STDEV(R4:R13)</f>
        <v>1.2316577755204505</v>
      </c>
      <c r="S16">
        <f>STDEV(S4:S13)</f>
        <v>2.6858386367720923</v>
      </c>
      <c r="V16">
        <f>STDEV(V4:V13)</f>
        <v>1.3725058550775713</v>
      </c>
      <c r="W16">
        <f>STDEV(W4:W13)</f>
        <v>0.4567470451160271</v>
      </c>
      <c r="Z16">
        <f>STDEV(Z4:Z13)</f>
        <v>1.4026315335032837</v>
      </c>
      <c r="AA16">
        <f>STDEV(AA4:AA13)</f>
        <v>0.34828576405653572</v>
      </c>
      <c r="AD16">
        <f>STDEV(AD4:AD13)</f>
        <v>0.99403702753524292</v>
      </c>
      <c r="AE16">
        <f>STDEV(AE4:AE13)</f>
        <v>0.74838773224698185</v>
      </c>
    </row>
    <row r="17" spans="1:42" x14ac:dyDescent="0.25">
      <c r="A17" t="s">
        <v>9</v>
      </c>
      <c r="B17">
        <f>2*B16</f>
        <v>7.2483047144678956</v>
      </c>
      <c r="C17">
        <f>2*C16</f>
        <v>1.0389276770893159</v>
      </c>
      <c r="F17">
        <f>2*F16</f>
        <v>4.3322575595948392</v>
      </c>
      <c r="G17">
        <f>2*G16</f>
        <v>1.5194384262322462</v>
      </c>
      <c r="J17">
        <f>2*J16</f>
        <v>5.1499624100462</v>
      </c>
      <c r="K17">
        <f>2*K16</f>
        <v>1.8461092425844006</v>
      </c>
      <c r="N17">
        <f>2*N16</f>
        <v>2.2027575454416222</v>
      </c>
      <c r="O17">
        <f>2*O16</f>
        <v>0.60257713789282674</v>
      </c>
      <c r="R17">
        <f>2*R16</f>
        <v>2.4633155510409011</v>
      </c>
      <c r="S17">
        <f>2*S16</f>
        <v>5.3716772735441847</v>
      </c>
      <c r="V17">
        <f>2*V16</f>
        <v>2.7450117101551426</v>
      </c>
      <c r="W17">
        <f>2*W16</f>
        <v>0.91349409023205419</v>
      </c>
      <c r="Z17">
        <f>2*Z16</f>
        <v>2.8052630670065675</v>
      </c>
      <c r="AA17">
        <f>2*AA16</f>
        <v>0.69657152811307144</v>
      </c>
      <c r="AD17">
        <f>2*AD16</f>
        <v>1.9880740550704858</v>
      </c>
      <c r="AE17">
        <f>2*AE16</f>
        <v>1.4967754644939637</v>
      </c>
    </row>
    <row r="18" spans="1:42" x14ac:dyDescent="0.25">
      <c r="A18" t="s">
        <v>10</v>
      </c>
      <c r="B18">
        <f>B15+B17</f>
        <v>18.760584714467896</v>
      </c>
      <c r="C18">
        <f>C15+C17</f>
        <v>4.3597476770893167</v>
      </c>
      <c r="F18">
        <f>F15+F17</f>
        <v>12.417577559594839</v>
      </c>
      <c r="G18">
        <f>G15+G17</f>
        <v>5.4068884262322463</v>
      </c>
      <c r="J18">
        <f>J15+J17</f>
        <v>13.6464424100462</v>
      </c>
      <c r="K18">
        <f>K15+K17</f>
        <v>5.825059242584401</v>
      </c>
      <c r="N18">
        <f>N15+N17</f>
        <v>9.4967675454416227</v>
      </c>
      <c r="O18">
        <f>O15+O17</f>
        <v>4.0090971378928275</v>
      </c>
      <c r="R18">
        <f>R15+R17</f>
        <v>9.980455551040901</v>
      </c>
      <c r="S18">
        <f>S15+S17</f>
        <v>16.589027273544183</v>
      </c>
      <c r="V18">
        <f>V15+V17</f>
        <v>9.7674117101551428</v>
      </c>
      <c r="W18">
        <f>W15+W17</f>
        <v>4.1214840902320544</v>
      </c>
      <c r="Z18">
        <f>Z15+Z17</f>
        <v>11.122173067006567</v>
      </c>
      <c r="AA18">
        <f>AA15+AA17</f>
        <v>3.8849415281130715</v>
      </c>
      <c r="AD18">
        <f>AD15+AD17</f>
        <v>10.265084055070487</v>
      </c>
      <c r="AE18">
        <f>AE15+AE17</f>
        <v>5.0022754644939642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9.0011374999999987</v>
      </c>
      <c r="K26">
        <f>AVERAGE(C3,G3,K3,O3,S3,W3,AA3,AE3)</f>
        <v>4.371175</v>
      </c>
      <c r="N26">
        <f>J27-J26</f>
        <v>0.83327500000000043</v>
      </c>
      <c r="O26">
        <f>K27-K26</f>
        <v>0.40892499999999998</v>
      </c>
      <c r="P26" s="1">
        <v>0.1</v>
      </c>
      <c r="Q26">
        <f>N26/J26*100</f>
        <v>9.2574410734198942</v>
      </c>
      <c r="R26">
        <f>O26/K26*100</f>
        <v>9.3550361172911174</v>
      </c>
      <c r="U26">
        <f>J26</f>
        <v>9.0011374999999987</v>
      </c>
      <c r="V26">
        <f>K26</f>
        <v>4.371175</v>
      </c>
      <c r="W26">
        <f>Q26</f>
        <v>9.2574410734198942</v>
      </c>
      <c r="X26">
        <f>Q27</f>
        <v>9.3633999036233018</v>
      </c>
      <c r="Y26">
        <f>Q28</f>
        <v>-3.6020447415673682</v>
      </c>
      <c r="Z26">
        <f>Q29</f>
        <v>-4.6237211685745025</v>
      </c>
      <c r="AA26">
        <f>Q30</f>
        <v>-7.822205804544148</v>
      </c>
      <c r="AB26">
        <f>Q31</f>
        <v>-10.27509023165126</v>
      </c>
      <c r="AC26">
        <f>Q32</f>
        <v>-15.171693577617262</v>
      </c>
      <c r="AD26">
        <f>Q33</f>
        <v>-21.911258438169607</v>
      </c>
      <c r="AE26">
        <f>Q34</f>
        <v>-10.312585492666884</v>
      </c>
      <c r="AF26">
        <f>Q35</f>
        <v>-21.108582109761119</v>
      </c>
      <c r="AG26">
        <f>R26</f>
        <v>9.3550361172911174</v>
      </c>
      <c r="AH26">
        <f>R27</f>
        <v>-0.25079069129009396</v>
      </c>
      <c r="AI26">
        <f>R28</f>
        <v>-10.229514947353977</v>
      </c>
      <c r="AJ26">
        <f>R29</f>
        <v>-1.0540644105989827</v>
      </c>
      <c r="AK26">
        <f>R30</f>
        <v>6.054722128489459</v>
      </c>
      <c r="AL26">
        <f>R31</f>
        <v>19.959450262229243</v>
      </c>
      <c r="AM26">
        <f>R32</f>
        <v>5.1619415832127604</v>
      </c>
      <c r="AN26">
        <f>R33</f>
        <v>-6.8159590956665115</v>
      </c>
      <c r="AO26">
        <f>R34</f>
        <v>-5.4027235239952605</v>
      </c>
      <c r="AP26">
        <f>R35</f>
        <v>4.4847781202994641</v>
      </c>
    </row>
    <row r="27" spans="1:42" x14ac:dyDescent="0.25">
      <c r="I27" s="1">
        <v>0.1</v>
      </c>
      <c r="J27">
        <f>AVERAGE(B4,F4,J4,N4,R4,V4,Z4,AD4)</f>
        <v>9.8344124999999991</v>
      </c>
      <c r="K27">
        <f>AVERAGE(C4,G4,K4,O4,S4,W4,AA4,AE4)</f>
        <v>4.7801</v>
      </c>
      <c r="N27">
        <f>J28-J26</f>
        <v>0.84281250000000085</v>
      </c>
      <c r="O27">
        <f>K28-K26</f>
        <v>-1.0962499999999764E-2</v>
      </c>
      <c r="P27" s="1">
        <v>0.2</v>
      </c>
      <c r="Q27">
        <f>N27/J26*100</f>
        <v>9.3633999036233018</v>
      </c>
      <c r="R27">
        <f>O27/K26*100</f>
        <v>-0.25079069129009396</v>
      </c>
    </row>
    <row r="28" spans="1:42" x14ac:dyDescent="0.25">
      <c r="I28" s="1">
        <v>0.2</v>
      </c>
      <c r="J28">
        <f>AVERAGE(B5,F5,J5,N5,R5,V5,Z5,AD5)</f>
        <v>9.8439499999999995</v>
      </c>
      <c r="K28">
        <f>AVERAGE(C5,G5,K5,O5,S5,W5,AA5,AE5)</f>
        <v>4.3602125000000003</v>
      </c>
      <c r="N28">
        <f>J29-J26</f>
        <v>-0.32422499999999843</v>
      </c>
      <c r="O28">
        <f>K29-K26</f>
        <v>-0.44715000000000016</v>
      </c>
      <c r="P28" s="1">
        <v>0.3</v>
      </c>
      <c r="Q28">
        <f>N28/J26*100</f>
        <v>-3.6020447415673682</v>
      </c>
      <c r="R28">
        <f>O28/K26*100</f>
        <v>-10.229514947353977</v>
      </c>
    </row>
    <row r="29" spans="1:42" x14ac:dyDescent="0.25">
      <c r="I29" s="1">
        <v>0.3</v>
      </c>
      <c r="J29">
        <f>AVERAGE(B6,F6,J6,N6,R6,V6,Z6,AD6)</f>
        <v>8.6769125000000003</v>
      </c>
      <c r="K29">
        <f>AVERAGE(C6,G6,K6,O6,S6,W6,AA6,AE6)</f>
        <v>3.9240249999999999</v>
      </c>
      <c r="N29">
        <f>J30-J26</f>
        <v>-0.41618749999999771</v>
      </c>
      <c r="O29">
        <f>K30-K26</f>
        <v>-4.6075000000000088E-2</v>
      </c>
      <c r="P29" s="1">
        <v>0.4</v>
      </c>
      <c r="Q29">
        <f>N29/J26*100</f>
        <v>-4.6237211685745025</v>
      </c>
      <c r="R29">
        <f>O29/K26*100</f>
        <v>-1.0540644105989827</v>
      </c>
    </row>
    <row r="30" spans="1:42" x14ac:dyDescent="0.25">
      <c r="I30" s="1">
        <v>0.4</v>
      </c>
      <c r="J30">
        <f>AVERAGE(B7,F7,J7,N7,R7,V7,Z7,AD7)</f>
        <v>8.584950000000001</v>
      </c>
      <c r="K30">
        <f>AVERAGE(C7,G7,K7,O7,S7,W7,AA7,AE7)</f>
        <v>4.3250999999999999</v>
      </c>
      <c r="N30">
        <f>J31-J26</f>
        <v>-0.70408749999999998</v>
      </c>
      <c r="O30">
        <f>K31-K26</f>
        <v>0.26466249999999913</v>
      </c>
      <c r="P30" s="1">
        <v>0.5</v>
      </c>
      <c r="Q30">
        <f>N30/J26*100</f>
        <v>-7.822205804544148</v>
      </c>
      <c r="R30">
        <f>O30/K26*100</f>
        <v>6.054722128489459</v>
      </c>
    </row>
    <row r="31" spans="1:42" x14ac:dyDescent="0.25">
      <c r="I31" s="1">
        <v>0.5</v>
      </c>
      <c r="J31">
        <f>AVERAGE(B8,F8,J8,N8,R8,V8,Z8,AD8)</f>
        <v>8.2970499999999987</v>
      </c>
      <c r="K31">
        <f>AVERAGE(C8,G8,K8,O8,S8,W8,AA8,AE8)</f>
        <v>4.6358374999999992</v>
      </c>
      <c r="N31">
        <f>J32-J26</f>
        <v>-0.92487499999999834</v>
      </c>
      <c r="O31">
        <f>K32-K26</f>
        <v>0.87246249999999925</v>
      </c>
      <c r="P31" s="1">
        <v>0.6</v>
      </c>
      <c r="Q31">
        <f>N31/J26*100</f>
        <v>-10.27509023165126</v>
      </c>
      <c r="R31">
        <f>O31/K26*100</f>
        <v>19.959450262229243</v>
      </c>
    </row>
    <row r="32" spans="1:42" x14ac:dyDescent="0.25">
      <c r="I32" s="1">
        <v>0.6</v>
      </c>
      <c r="J32">
        <f>AVERAGE(B9,F9,J9,N9,R9,V9,Z9,AD9)</f>
        <v>8.0762625000000003</v>
      </c>
      <c r="K32">
        <f>AVERAGE(C9,G9,K9,O9,S9,W9,AA9,AE9)</f>
        <v>5.2436374999999993</v>
      </c>
      <c r="N32">
        <f>J33-J26</f>
        <v>-1.3656249999999988</v>
      </c>
      <c r="O32">
        <f>K33-K26</f>
        <v>0.22563750000000038</v>
      </c>
      <c r="P32" s="1">
        <v>0.7</v>
      </c>
      <c r="Q32">
        <f>N32/J26*100</f>
        <v>-15.171693577617262</v>
      </c>
      <c r="R32">
        <f>O32/K26*100</f>
        <v>5.1619415832127604</v>
      </c>
    </row>
    <row r="33" spans="1:18" x14ac:dyDescent="0.25">
      <c r="I33" s="1">
        <v>0.7</v>
      </c>
      <c r="J33">
        <f>AVERAGE(B10,F10,J10,N10,R10,V10,Z10,AD10)</f>
        <v>7.6355124999999999</v>
      </c>
      <c r="K33">
        <f>AVERAGE(C10,G10,K10,O10,S10,W10,AA10,AE10)</f>
        <v>4.5968125000000004</v>
      </c>
      <c r="N33">
        <f>J34-J26</f>
        <v>-1.9722624999999985</v>
      </c>
      <c r="O33">
        <f>K34-K26</f>
        <v>-0.29793750000000063</v>
      </c>
      <c r="P33" s="1">
        <v>0.8</v>
      </c>
      <c r="Q33">
        <f>N33/J26*100</f>
        <v>-21.911258438169607</v>
      </c>
      <c r="R33">
        <f>O33/K26*100</f>
        <v>-6.8159590956665115</v>
      </c>
    </row>
    <row r="34" spans="1:18" x14ac:dyDescent="0.25">
      <c r="I34" s="1">
        <v>0.8</v>
      </c>
      <c r="J34">
        <f>AVERAGE(B11,F11,J11,N11,R11,V11,Z11,AD11)</f>
        <v>7.0288750000000002</v>
      </c>
      <c r="K34">
        <f>AVERAGE(C11,G11,K11,O11,S11,W11,AA11,AE11)</f>
        <v>4.0732374999999994</v>
      </c>
      <c r="N34">
        <f>J35-J26</f>
        <v>-0.92824999999999847</v>
      </c>
      <c r="O34">
        <f>K35-K26</f>
        <v>-0.23616249999999983</v>
      </c>
      <c r="P34" s="1">
        <v>0.9</v>
      </c>
      <c r="Q34">
        <f>N34/J26*100</f>
        <v>-10.312585492666884</v>
      </c>
      <c r="R34">
        <f>O34/K26*100</f>
        <v>-5.4027235239952605</v>
      </c>
    </row>
    <row r="35" spans="1:18" x14ac:dyDescent="0.25">
      <c r="I35" s="1">
        <v>0.9</v>
      </c>
      <c r="J35">
        <f>AVERAGE(B12,F12,J12,N12,R12,V12,Z12,AD12)</f>
        <v>8.0728875000000002</v>
      </c>
      <c r="K35">
        <f>AVERAGE(C12,G12,K12,O12,S12,W12,AA12,AE12)</f>
        <v>4.1350125000000002</v>
      </c>
      <c r="N35">
        <f>J36-J26</f>
        <v>-1.900012499999999</v>
      </c>
      <c r="O35">
        <f>K36-K26</f>
        <v>0.19603750000000009</v>
      </c>
      <c r="P35" s="1">
        <v>1</v>
      </c>
      <c r="Q35">
        <f>N35/J26*100</f>
        <v>-21.108582109761119</v>
      </c>
      <c r="R35">
        <f>O35/K26*100</f>
        <v>4.4847781202994641</v>
      </c>
    </row>
    <row r="36" spans="1:18" x14ac:dyDescent="0.25">
      <c r="I36" s="1">
        <v>1</v>
      </c>
      <c r="J36">
        <f>AVERAGE(B13,F13,J13,N13,R13,V13,Z13,AD13)</f>
        <v>7.1011249999999997</v>
      </c>
      <c r="K36">
        <f>AVERAGE(C13,G13,K13,O13,S13,W13,AA13,AE13)</f>
        <v>4.5672125000000001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13.444599999999999</v>
      </c>
      <c r="C41">
        <f>C3</f>
        <v>3.4140000000000001</v>
      </c>
    </row>
    <row r="42" spans="1:18" x14ac:dyDescent="0.25">
      <c r="A42" s="1">
        <v>2</v>
      </c>
      <c r="B42">
        <f>F3</f>
        <v>6.7651000000000003</v>
      </c>
      <c r="C42">
        <f>G3</f>
        <v>3.1974999999999998</v>
      </c>
    </row>
    <row r="43" spans="1:18" x14ac:dyDescent="0.25">
      <c r="A43" s="1">
        <v>3</v>
      </c>
      <c r="B43">
        <f>J3</f>
        <v>12.001300000000001</v>
      </c>
      <c r="C43">
        <f>K3</f>
        <v>3.4984000000000002</v>
      </c>
    </row>
    <row r="44" spans="1:18" x14ac:dyDescent="0.25">
      <c r="A44" s="1">
        <v>4</v>
      </c>
      <c r="B44">
        <f>N3</f>
        <v>8.0602999999999998</v>
      </c>
      <c r="C44">
        <f>O3</f>
        <v>3.1520999999999999</v>
      </c>
    </row>
    <row r="45" spans="1:18" x14ac:dyDescent="0.25">
      <c r="A45" s="1">
        <v>5</v>
      </c>
      <c r="B45">
        <f>R3</f>
        <v>7.5857999999999999</v>
      </c>
      <c r="C45">
        <f>S3</f>
        <v>11.375</v>
      </c>
    </row>
    <row r="46" spans="1:18" x14ac:dyDescent="0.25">
      <c r="A46" s="1">
        <v>6</v>
      </c>
      <c r="B46">
        <f>V3</f>
        <v>7.1524000000000001</v>
      </c>
      <c r="C46">
        <f>W3</f>
        <v>3.4346000000000001</v>
      </c>
    </row>
    <row r="47" spans="1:18" x14ac:dyDescent="0.25">
      <c r="A47" s="1">
        <v>7</v>
      </c>
      <c r="B47">
        <f>Z3</f>
        <v>8.1831999999999994</v>
      </c>
      <c r="C47">
        <f>AA3</f>
        <v>3.3654000000000002</v>
      </c>
    </row>
    <row r="48" spans="1:18" x14ac:dyDescent="0.25">
      <c r="A48" s="1">
        <v>8</v>
      </c>
      <c r="B48">
        <f>AD3</f>
        <v>8.8163999999999998</v>
      </c>
      <c r="C48">
        <f>AE3</f>
        <v>3.5324</v>
      </c>
    </row>
    <row r="50" spans="1:3" x14ac:dyDescent="0.25">
      <c r="A50" t="s">
        <v>19</v>
      </c>
      <c r="B50">
        <f>AVERAGE(B41:B48)</f>
        <v>9.0011374999999987</v>
      </c>
      <c r="C50">
        <f>AVERAGE(C41:C48)</f>
        <v>4.371175</v>
      </c>
    </row>
    <row r="51" spans="1:3" x14ac:dyDescent="0.25">
      <c r="A51" t="s">
        <v>8</v>
      </c>
      <c r="B51">
        <f>STDEV(B41:B48)</f>
        <v>2.4128978783301274</v>
      </c>
      <c r="C51">
        <f>STDEV(C41:C48)</f>
        <v>2.83315677683796</v>
      </c>
    </row>
    <row r="52" spans="1:3" x14ac:dyDescent="0.25">
      <c r="A52" t="s">
        <v>20</v>
      </c>
      <c r="B52">
        <f>1.5*B51</f>
        <v>3.6193468174951908</v>
      </c>
      <c r="C52">
        <f>1.5*C51</f>
        <v>4.24973516525694</v>
      </c>
    </row>
    <row r="53" spans="1:3" x14ac:dyDescent="0.25">
      <c r="A53" t="s">
        <v>9</v>
      </c>
      <c r="B53">
        <f>2*B51</f>
        <v>4.8257957566602547</v>
      </c>
      <c r="C53">
        <f>2*C51</f>
        <v>5.6663135536759199</v>
      </c>
    </row>
    <row r="54" spans="1:3" x14ac:dyDescent="0.25">
      <c r="A54" t="s">
        <v>21</v>
      </c>
      <c r="B54">
        <f>B50+B52</f>
        <v>12.62048431749519</v>
      </c>
      <c r="C54">
        <f>C50+C52</f>
        <v>8.6209101652569409</v>
      </c>
    </row>
    <row r="55" spans="1:3" x14ac:dyDescent="0.25">
      <c r="A55" t="s">
        <v>10</v>
      </c>
      <c r="B55">
        <f>B50+B53</f>
        <v>13.826933256660254</v>
      </c>
      <c r="C55">
        <f>C50+C53</f>
        <v>10.037488553675921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2015-05-25T23:01:02Z</dcterms:created>
  <dcterms:modified xsi:type="dcterms:W3CDTF">2015-07-20T06:35:46Z</dcterms:modified>
</cp:coreProperties>
</file>