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<sst xmlns="http://schemas.openxmlformats.org/spreadsheetml/2006/main" count="48" uniqueCount="22">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</sst>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B42" sqref="B42:C4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6.8460000000000001</v>
      </c>
      <c r="C3">
        <v>4.8295000000000003</v>
      </c>
      <c r="E3" s="1">
        <v>121</v>
      </c>
      <c r="F3">
        <v>16.880299999999998</v>
      </c>
      <c r="G3">
        <v>45.619</v>
      </c>
      <c r="I3" s="1">
        <v>121</v>
      </c>
      <c r="J3">
        <v>7.9496000000000002</v>
      </c>
      <c r="K3">
        <v>7.8357000000000001</v>
      </c>
      <c r="M3" s="1">
        <v>121</v>
      </c>
      <c r="N3">
        <v>13.7529</v>
      </c>
      <c r="O3">
        <v>7.8037999999999998</v>
      </c>
      <c r="Q3" s="1">
        <v>121</v>
      </c>
      <c r="R3">
        <v>14.210699999999999</v>
      </c>
      <c r="S3">
        <v>6.5004999999999997</v>
      </c>
      <c r="U3" s="1">
        <v>121</v>
      </c>
      <c r="V3">
        <v>10.037699999999999</v>
      </c>
      <c r="W3">
        <v>5.9065000000000003</v>
      </c>
      <c r="Y3" s="1">
        <v>121</v>
      </c>
      <c r="Z3">
        <v>7.5279999999999996</v>
      </c>
      <c r="AA3">
        <v>7.9896000000000003</v>
      </c>
      <c r="AC3" s="1">
        <v>121</v>
      </c>
      <c r="AD3">
        <v>11.299799999999999</v>
      </c>
      <c r="AE3">
        <v>6.2788000000000004</v>
      </c>
    </row>
    <row r="4" spans="1:31" x14ac:dyDescent="0.25">
      <c r="A4" s="1">
        <v>0.1</v>
      </c>
      <c r="B4">
        <v>6.7058999999999997</v>
      </c>
      <c r="C4">
        <v>4.6138000000000003</v>
      </c>
      <c r="E4" s="1">
        <v>0.1</v>
      </c>
      <c r="F4">
        <v>9.4610000000000003</v>
      </c>
      <c r="G4">
        <v>14.2308</v>
      </c>
      <c r="I4" s="1">
        <v>0.1</v>
      </c>
      <c r="J4">
        <v>9.1089000000000002</v>
      </c>
      <c r="K4">
        <v>5.3635999999999999</v>
      </c>
      <c r="M4" s="1">
        <v>0.1</v>
      </c>
      <c r="N4">
        <v>10.479699999999999</v>
      </c>
      <c r="O4">
        <v>8.5993999999999993</v>
      </c>
      <c r="Q4" s="1">
        <v>0.1</v>
      </c>
      <c r="R4">
        <v>9.0053000000000001</v>
      </c>
      <c r="S4">
        <v>9.35</v>
      </c>
      <c r="U4" s="1">
        <v>0.1</v>
      </c>
      <c r="V4">
        <v>9.8038000000000007</v>
      </c>
      <c r="W4">
        <v>5.1840000000000002</v>
      </c>
      <c r="Y4" s="1">
        <v>0.1</v>
      </c>
      <c r="Z4">
        <v>6.8800999999999997</v>
      </c>
      <c r="AA4">
        <v>4.7813999999999997</v>
      </c>
      <c r="AC4" s="1">
        <v>0.1</v>
      </c>
      <c r="AD4">
        <v>12.807700000000001</v>
      </c>
      <c r="AE4">
        <v>5.9100999999999999</v>
      </c>
    </row>
    <row r="5" spans="1:31" x14ac:dyDescent="0.25">
      <c r="A5" s="1">
        <v>0.2</v>
      </c>
      <c r="B5">
        <v>7.3152999999999997</v>
      </c>
      <c r="C5">
        <v>4.2733999999999996</v>
      </c>
      <c r="E5" s="1">
        <v>0.2</v>
      </c>
      <c r="F5">
        <v>7.5143000000000004</v>
      </c>
      <c r="G5">
        <v>8.2805</v>
      </c>
      <c r="I5" s="1">
        <v>0.2</v>
      </c>
      <c r="J5">
        <v>8.9567999999999994</v>
      </c>
      <c r="K5">
        <v>4.0114000000000001</v>
      </c>
      <c r="M5" s="1">
        <v>0.2</v>
      </c>
      <c r="N5">
        <v>7.6689999999999996</v>
      </c>
      <c r="O5">
        <v>4.1574</v>
      </c>
      <c r="Q5" s="1">
        <v>0.2</v>
      </c>
      <c r="R5">
        <v>10.054</v>
      </c>
      <c r="S5">
        <v>8.7524999999999995</v>
      </c>
      <c r="U5" s="1">
        <v>0.2</v>
      </c>
      <c r="V5">
        <v>10.050599999999999</v>
      </c>
      <c r="W5">
        <v>4.7154999999999996</v>
      </c>
      <c r="Y5" s="1">
        <v>0.2</v>
      </c>
      <c r="Z5">
        <v>7.8556999999999997</v>
      </c>
      <c r="AA5">
        <v>4.3190999999999997</v>
      </c>
      <c r="AC5" s="1">
        <v>0.2</v>
      </c>
      <c r="AD5">
        <v>11.9473</v>
      </c>
      <c r="AE5">
        <v>5.0747999999999998</v>
      </c>
    </row>
    <row r="6" spans="1:31" x14ac:dyDescent="0.25">
      <c r="A6" s="1">
        <v>0.3</v>
      </c>
      <c r="B6">
        <v>6.4042000000000003</v>
      </c>
      <c r="C6">
        <v>4.4745999999999997</v>
      </c>
      <c r="E6" s="1">
        <v>0.3</v>
      </c>
      <c r="F6">
        <v>14.9834</v>
      </c>
      <c r="G6">
        <v>14.597300000000001</v>
      </c>
      <c r="I6" s="1">
        <v>0.3</v>
      </c>
      <c r="J6">
        <v>11.5296</v>
      </c>
      <c r="K6">
        <v>5.5884</v>
      </c>
      <c r="M6" s="1">
        <v>0.3</v>
      </c>
      <c r="N6">
        <v>16.318000000000001</v>
      </c>
      <c r="O6">
        <v>5.3221999999999996</v>
      </c>
      <c r="Q6" s="1">
        <v>0.3</v>
      </c>
      <c r="R6">
        <v>8.4776000000000007</v>
      </c>
      <c r="S6">
        <v>8.4170999999999996</v>
      </c>
      <c r="U6" s="1">
        <v>0.3</v>
      </c>
      <c r="V6">
        <v>9.23</v>
      </c>
      <c r="W6">
        <v>4.9660000000000002</v>
      </c>
      <c r="Y6" s="1">
        <v>0.3</v>
      </c>
      <c r="Z6">
        <v>5.9474999999999998</v>
      </c>
      <c r="AA6">
        <v>3.7448000000000001</v>
      </c>
      <c r="AC6" s="1">
        <v>0.3</v>
      </c>
      <c r="AD6">
        <v>12.4481</v>
      </c>
      <c r="AE6">
        <v>5.4574999999999996</v>
      </c>
    </row>
    <row r="7" spans="1:31" x14ac:dyDescent="0.25">
      <c r="A7" s="1">
        <v>0.4</v>
      </c>
      <c r="B7">
        <v>6.5178000000000003</v>
      </c>
      <c r="C7">
        <v>4.6284999999999998</v>
      </c>
      <c r="E7" s="1">
        <v>0.4</v>
      </c>
      <c r="F7">
        <v>12.044</v>
      </c>
      <c r="G7">
        <v>14.010300000000001</v>
      </c>
      <c r="I7" s="1">
        <v>0.4</v>
      </c>
      <c r="J7">
        <v>10.0486</v>
      </c>
      <c r="K7">
        <v>4.6329000000000002</v>
      </c>
      <c r="M7" s="1">
        <v>0.4</v>
      </c>
      <c r="N7">
        <v>12.850199999999999</v>
      </c>
      <c r="O7">
        <v>6.6403999999999996</v>
      </c>
      <c r="Q7" s="1">
        <v>0.4</v>
      </c>
      <c r="R7">
        <v>8.3267000000000007</v>
      </c>
      <c r="S7">
        <v>6.0301</v>
      </c>
      <c r="U7" s="1">
        <v>0.4</v>
      </c>
      <c r="V7">
        <v>8.327</v>
      </c>
      <c r="W7">
        <v>5.8593000000000002</v>
      </c>
      <c r="Y7" s="1">
        <v>0.4</v>
      </c>
      <c r="Z7">
        <v>6.3049999999999997</v>
      </c>
      <c r="AA7">
        <v>3.7071999999999998</v>
      </c>
      <c r="AC7" s="1">
        <v>0.4</v>
      </c>
      <c r="AD7">
        <v>11.5213</v>
      </c>
      <c r="AE7">
        <v>5.6230000000000002</v>
      </c>
    </row>
    <row r="8" spans="1:31" x14ac:dyDescent="0.25">
      <c r="A8" s="1">
        <v>0.5</v>
      </c>
      <c r="B8">
        <v>6.7199</v>
      </c>
      <c r="C8">
        <v>4.8131000000000004</v>
      </c>
      <c r="E8" s="1">
        <v>0.5</v>
      </c>
      <c r="F8">
        <v>9.9885000000000002</v>
      </c>
      <c r="G8">
        <v>10.3596</v>
      </c>
      <c r="I8" s="1">
        <v>0.5</v>
      </c>
      <c r="J8">
        <v>9.0922000000000001</v>
      </c>
      <c r="K8">
        <v>4.5716000000000001</v>
      </c>
      <c r="M8" s="1">
        <v>0.5</v>
      </c>
      <c r="N8">
        <v>15.9621</v>
      </c>
      <c r="O8">
        <v>9.2027999999999999</v>
      </c>
      <c r="Q8" s="1">
        <v>0.5</v>
      </c>
      <c r="R8">
        <v>11.3726</v>
      </c>
      <c r="S8">
        <v>5.9478999999999997</v>
      </c>
      <c r="U8" s="1">
        <v>0.5</v>
      </c>
      <c r="V8">
        <v>8.2736999999999998</v>
      </c>
      <c r="W8">
        <v>6.1113</v>
      </c>
      <c r="Y8" s="1">
        <v>0.5</v>
      </c>
      <c r="Z8">
        <v>6.1653000000000002</v>
      </c>
      <c r="AA8">
        <v>4.3219000000000003</v>
      </c>
      <c r="AC8" s="1">
        <v>0.5</v>
      </c>
      <c r="AD8">
        <v>12.9055</v>
      </c>
      <c r="AE8">
        <v>4.3075000000000001</v>
      </c>
    </row>
    <row r="9" spans="1:31" x14ac:dyDescent="0.25">
      <c r="A9" s="1">
        <v>0.6</v>
      </c>
      <c r="B9">
        <v>5.8274999999999997</v>
      </c>
      <c r="C9">
        <v>3.9041999999999999</v>
      </c>
      <c r="E9" s="1">
        <v>0.6</v>
      </c>
      <c r="F9">
        <v>10.976900000000001</v>
      </c>
      <c r="G9">
        <v>14.779500000000001</v>
      </c>
      <c r="I9" s="1">
        <v>0.6</v>
      </c>
      <c r="J9">
        <v>9.6859999999999999</v>
      </c>
      <c r="K9">
        <v>6.4757999999999996</v>
      </c>
      <c r="M9" s="1">
        <v>0.6</v>
      </c>
      <c r="N9">
        <v>10.0542</v>
      </c>
      <c r="O9">
        <v>8.5329999999999995</v>
      </c>
      <c r="Q9" s="1">
        <v>0.6</v>
      </c>
      <c r="R9">
        <v>7.8002000000000002</v>
      </c>
      <c r="S9">
        <v>5.4229000000000003</v>
      </c>
      <c r="U9" s="1">
        <v>0.6</v>
      </c>
      <c r="V9">
        <v>38.096499999999999</v>
      </c>
      <c r="W9">
        <v>5.9778000000000002</v>
      </c>
      <c r="Y9" s="1">
        <v>0.6</v>
      </c>
      <c r="Z9">
        <v>6.1319999999999997</v>
      </c>
      <c r="AA9">
        <v>3.5051999999999999</v>
      </c>
      <c r="AC9" s="1">
        <v>0.6</v>
      </c>
      <c r="AD9">
        <v>10.799200000000001</v>
      </c>
      <c r="AE9">
        <v>4.4493999999999998</v>
      </c>
    </row>
    <row r="10" spans="1:31" x14ac:dyDescent="0.25">
      <c r="A10" s="1">
        <v>0.7</v>
      </c>
      <c r="B10">
        <v>6.9833999999999996</v>
      </c>
      <c r="C10">
        <v>4.9954999999999998</v>
      </c>
      <c r="E10" s="1">
        <v>0.7</v>
      </c>
      <c r="F10">
        <v>13.4472</v>
      </c>
      <c r="G10">
        <v>20.991099999999999</v>
      </c>
      <c r="I10" s="1">
        <v>0.7</v>
      </c>
      <c r="J10">
        <v>9.0851000000000006</v>
      </c>
      <c r="K10">
        <v>7.3128000000000002</v>
      </c>
      <c r="M10" s="1">
        <v>0.7</v>
      </c>
      <c r="N10">
        <v>8.8522999999999996</v>
      </c>
      <c r="O10">
        <v>5.2146999999999997</v>
      </c>
      <c r="Q10" s="1">
        <v>0.7</v>
      </c>
      <c r="R10">
        <v>6.6782000000000004</v>
      </c>
      <c r="S10">
        <v>7.0860000000000003</v>
      </c>
      <c r="U10" s="1">
        <v>0.7</v>
      </c>
      <c r="V10">
        <v>26.200399999999998</v>
      </c>
      <c r="W10">
        <v>6.7560000000000002</v>
      </c>
      <c r="Y10" s="1">
        <v>0.7</v>
      </c>
      <c r="Z10">
        <v>7.4253999999999998</v>
      </c>
      <c r="AA10">
        <v>3.8549000000000002</v>
      </c>
      <c r="AC10" s="1">
        <v>0.7</v>
      </c>
      <c r="AD10">
        <v>12.5328</v>
      </c>
      <c r="AE10">
        <v>5.375</v>
      </c>
    </row>
    <row r="11" spans="1:31" x14ac:dyDescent="0.25">
      <c r="A11" s="1">
        <v>0.8</v>
      </c>
      <c r="B11">
        <v>8.0145999999999997</v>
      </c>
      <c r="C11">
        <v>4.3189000000000002</v>
      </c>
      <c r="E11" s="1">
        <v>0.8</v>
      </c>
      <c r="F11">
        <v>8.3097999999999992</v>
      </c>
      <c r="G11">
        <v>8.4579000000000004</v>
      </c>
      <c r="I11" s="1">
        <v>0.8</v>
      </c>
      <c r="J11">
        <v>7.7714999999999996</v>
      </c>
      <c r="K11">
        <v>6.5293999999999999</v>
      </c>
      <c r="M11" s="1">
        <v>0.8</v>
      </c>
      <c r="N11">
        <v>9.6940000000000008</v>
      </c>
      <c r="O11">
        <v>5.8503999999999996</v>
      </c>
      <c r="Q11" s="1">
        <v>0.8</v>
      </c>
      <c r="R11">
        <v>6.7062999999999997</v>
      </c>
      <c r="S11">
        <v>5.7175000000000002</v>
      </c>
      <c r="U11" s="1">
        <v>0.8</v>
      </c>
      <c r="V11">
        <v>25.432300000000001</v>
      </c>
      <c r="W11">
        <v>7.8792999999999997</v>
      </c>
      <c r="Y11" s="1">
        <v>0.8</v>
      </c>
      <c r="Z11">
        <v>6.6405000000000003</v>
      </c>
      <c r="AA11">
        <v>3.8170000000000002</v>
      </c>
      <c r="AC11" s="1">
        <v>0.8</v>
      </c>
      <c r="AD11">
        <v>10.053800000000001</v>
      </c>
      <c r="AE11">
        <v>5.5633999999999997</v>
      </c>
    </row>
    <row r="12" spans="1:31" x14ac:dyDescent="0.25">
      <c r="A12" s="1">
        <v>0.9</v>
      </c>
      <c r="B12">
        <v>6.1825000000000001</v>
      </c>
      <c r="C12">
        <v>3.8208000000000002</v>
      </c>
      <c r="E12" s="1">
        <v>0.9</v>
      </c>
      <c r="F12">
        <v>10.9877</v>
      </c>
      <c r="G12">
        <v>8.6933000000000007</v>
      </c>
      <c r="I12" s="1">
        <v>0.9</v>
      </c>
      <c r="J12">
        <v>8.3323</v>
      </c>
      <c r="K12">
        <v>10.450900000000001</v>
      </c>
      <c r="M12" s="1">
        <v>0.9</v>
      </c>
      <c r="N12">
        <v>8.1074999999999999</v>
      </c>
      <c r="O12">
        <v>6.1489000000000003</v>
      </c>
      <c r="Q12" s="1">
        <v>0.9</v>
      </c>
      <c r="R12">
        <v>9.1268999999999991</v>
      </c>
      <c r="S12">
        <v>4.6131000000000002</v>
      </c>
      <c r="U12" s="1">
        <v>0.9</v>
      </c>
      <c r="V12">
        <v>23.305199999999999</v>
      </c>
      <c r="W12">
        <v>7.3758999999999997</v>
      </c>
      <c r="Y12" s="1">
        <v>0.9</v>
      </c>
      <c r="Z12">
        <v>6.1264000000000003</v>
      </c>
      <c r="AA12">
        <v>3.3191999999999999</v>
      </c>
      <c r="AC12" s="1">
        <v>0.9</v>
      </c>
      <c r="AD12">
        <v>12.067500000000001</v>
      </c>
      <c r="AE12">
        <v>5.8516000000000004</v>
      </c>
    </row>
    <row r="13" spans="1:31" x14ac:dyDescent="0.25">
      <c r="A13" s="1">
        <v>1</v>
      </c>
      <c r="B13">
        <v>7.2096999999999998</v>
      </c>
      <c r="C13">
        <v>4.7103000000000002</v>
      </c>
      <c r="E13" s="1">
        <v>1</v>
      </c>
      <c r="F13">
        <v>26.470700000000001</v>
      </c>
      <c r="G13">
        <v>18.862400000000001</v>
      </c>
      <c r="I13" s="1">
        <v>1</v>
      </c>
      <c r="J13">
        <v>6.1662999999999997</v>
      </c>
      <c r="K13">
        <v>7.9732000000000003</v>
      </c>
      <c r="M13" s="1">
        <v>1</v>
      </c>
      <c r="N13">
        <v>8.0624000000000002</v>
      </c>
      <c r="O13">
        <v>4.7952000000000004</v>
      </c>
      <c r="Q13" s="1">
        <v>1</v>
      </c>
      <c r="R13">
        <v>8.4248999999999992</v>
      </c>
      <c r="S13">
        <v>11.876799999999999</v>
      </c>
      <c r="U13" s="1">
        <v>1</v>
      </c>
      <c r="V13">
        <v>19.5669</v>
      </c>
      <c r="W13">
        <v>5.7366999999999999</v>
      </c>
      <c r="Y13" s="1">
        <v>1</v>
      </c>
      <c r="Z13">
        <v>5.5259999999999998</v>
      </c>
      <c r="AA13">
        <v>3.7408999999999999</v>
      </c>
      <c r="AC13" s="1">
        <v>1</v>
      </c>
      <c r="AD13">
        <v>11.675800000000001</v>
      </c>
      <c r="AE13">
        <v>5.5538999999999996</v>
      </c>
    </row>
    <row r="15" spans="1:31" x14ac:dyDescent="0.25">
      <c r="A15" t="s">
        <v>7</v>
      </c>
      <c r="B15">
        <f>AVERAGE(B4:B13)</f>
        <v>6.7880800000000008</v>
      </c>
      <c r="C15">
        <f>AVERAGE(C4:C13)</f>
        <v>4.4553099999999999</v>
      </c>
      <c r="F15">
        <f>AVERAGE(F4:F13)</f>
        <v>12.41835</v>
      </c>
      <c r="G15">
        <f>AVERAGE(G4:G13)</f>
        <v>13.326269999999999</v>
      </c>
      <c r="J15">
        <f>AVERAGE(J4:J13)</f>
        <v>8.9777299999999993</v>
      </c>
      <c r="K15">
        <f>AVERAGE(K4:K13)</f>
        <v>6.2910000000000004</v>
      </c>
      <c r="N15">
        <f>AVERAGE(N4:N13)</f>
        <v>10.80494</v>
      </c>
      <c r="O15">
        <f>AVERAGE(O4:O13)</f>
        <v>6.4464399999999999</v>
      </c>
      <c r="R15">
        <f>AVERAGE(R4:R13)</f>
        <v>8.5972699999999982</v>
      </c>
      <c r="S15">
        <f>AVERAGE(S4:S13)</f>
        <v>7.3213899999999992</v>
      </c>
      <c r="V15">
        <f>AVERAGE(V4:V13)</f>
        <v>17.82864</v>
      </c>
      <c r="W15">
        <f>AVERAGE(W4:W13)</f>
        <v>6.0561800000000003</v>
      </c>
      <c r="Z15">
        <f>AVERAGE(Z4:Z13)</f>
        <v>6.5003900000000003</v>
      </c>
      <c r="AA15">
        <f>AVERAGE(AA4:AA13)</f>
        <v>3.9111599999999997</v>
      </c>
      <c r="AD15">
        <f>AVERAGE(AD4:AD13)</f>
        <v>11.875899999999998</v>
      </c>
      <c r="AE15">
        <f>AVERAGE(AE4:AE13)</f>
        <v>5.3166199999999995</v>
      </c>
    </row>
    <row r="16" spans="1:31" x14ac:dyDescent="0.25">
      <c r="A16" t="s">
        <v>8</v>
      </c>
      <c r="B16">
        <f>STDEV(B4:B13)</f>
        <v>0.62534291357266969</v>
      </c>
      <c r="C16">
        <f>STDEV(C4:C13)</f>
        <v>0.3798170449922787</v>
      </c>
      <c r="F16">
        <f>STDEV(F4:F13)</f>
        <v>5.4257739780196834</v>
      </c>
      <c r="G16">
        <f>STDEV(G4:G13)</f>
        <v>4.394923635046335</v>
      </c>
      <c r="J16">
        <f>STDEV(J4:J13)</f>
        <v>1.4133661207281822</v>
      </c>
      <c r="K16">
        <f>STDEV(K4:K13)</f>
        <v>1.9300417767499229</v>
      </c>
      <c r="N16">
        <f>STDEV(N4:N13)</f>
        <v>3.1888944173316358</v>
      </c>
      <c r="O16">
        <f>STDEV(O4:O13)</f>
        <v>1.758007101616297</v>
      </c>
      <c r="R16">
        <f>STDEV(R4:R13)</f>
        <v>1.4252747712088616</v>
      </c>
      <c r="S16">
        <f>STDEV(S4:S13)</f>
        <v>2.2419374128691114</v>
      </c>
      <c r="V16">
        <f>STDEV(V4:V13)</f>
        <v>10.285442956722868</v>
      </c>
      <c r="W16">
        <f>STDEV(W4:W13)</f>
        <v>1.0247926368024116</v>
      </c>
      <c r="Z16">
        <f>STDEV(Z4:Z13)</f>
        <v>0.7100457488390669</v>
      </c>
      <c r="AA16">
        <f>STDEV(AA4:AA13)</f>
        <v>0.43690264666933687</v>
      </c>
      <c r="AD16">
        <f>STDEV(AD4:AD13)</f>
        <v>0.90518131026023962</v>
      </c>
      <c r="AE16">
        <f>STDEV(AE4:AE13)</f>
        <v>0.54788674782699798</v>
      </c>
    </row>
    <row r="17" spans="1:42" x14ac:dyDescent="0.25">
      <c r="A17" t="s">
        <v>9</v>
      </c>
      <c r="B17">
        <f>2*B16</f>
        <v>1.2506858271453394</v>
      </c>
      <c r="C17">
        <f>2*C16</f>
        <v>0.75963408998455739</v>
      </c>
      <c r="F17">
        <f>2*F16</f>
        <v>10.851547956039367</v>
      </c>
      <c r="G17">
        <f>2*G16</f>
        <v>8.78984727009267</v>
      </c>
      <c r="J17">
        <f>2*J16</f>
        <v>2.8267322414563645</v>
      </c>
      <c r="K17">
        <f>2*K16</f>
        <v>3.8600835534998459</v>
      </c>
      <c r="N17">
        <f>2*N16</f>
        <v>6.3777888346632716</v>
      </c>
      <c r="O17">
        <f>2*O16</f>
        <v>3.5160142032325941</v>
      </c>
      <c r="R17">
        <f>2*R16</f>
        <v>2.8505495424177232</v>
      </c>
      <c r="S17">
        <f>2*S16</f>
        <v>4.4838748257382228</v>
      </c>
      <c r="V17">
        <f>2*V16</f>
        <v>20.570885913445736</v>
      </c>
      <c r="W17">
        <f>2*W16</f>
        <v>2.0495852736048232</v>
      </c>
      <c r="Z17">
        <f>2*Z16</f>
        <v>1.4200914976781338</v>
      </c>
      <c r="AA17">
        <f>2*AA16</f>
        <v>0.87380529333867374</v>
      </c>
      <c r="AD17">
        <f>2*AD16</f>
        <v>1.8103626205204792</v>
      </c>
      <c r="AE17">
        <f>2*AE16</f>
        <v>1.095773495653996</v>
      </c>
    </row>
    <row r="18" spans="1:42" x14ac:dyDescent="0.25">
      <c r="A18" t="s">
        <v>10</v>
      </c>
      <c r="B18">
        <f>B15+B17</f>
        <v>8.0387658271453404</v>
      </c>
      <c r="C18">
        <f>C15+C17</f>
        <v>5.2149440899845576</v>
      </c>
      <c r="F18">
        <f>F15+F17</f>
        <v>23.269897956039365</v>
      </c>
      <c r="G18">
        <f>G15+G17</f>
        <v>22.116117270092669</v>
      </c>
      <c r="J18">
        <f>J15+J17</f>
        <v>11.804462241456363</v>
      </c>
      <c r="K18">
        <f>K15+K17</f>
        <v>10.151083553499847</v>
      </c>
      <c r="N18">
        <f>N15+N17</f>
        <v>17.182728834663273</v>
      </c>
      <c r="O18">
        <f>O15+O17</f>
        <v>9.9624542032325945</v>
      </c>
      <c r="R18">
        <f>R15+R17</f>
        <v>11.447819542417722</v>
      </c>
      <c r="S18">
        <f>S15+S17</f>
        <v>11.805264825738222</v>
      </c>
      <c r="V18">
        <f>V15+V17</f>
        <v>38.399525913445736</v>
      </c>
      <c r="W18">
        <f>W15+W17</f>
        <v>8.105765273604824</v>
      </c>
      <c r="Z18">
        <f>Z15+Z17</f>
        <v>7.9204814976781339</v>
      </c>
      <c r="AA18">
        <f>AA15+AA17</f>
        <v>4.7849652933386739</v>
      </c>
      <c r="AD18">
        <f>AD15+AD17</f>
        <v>13.686262620520477</v>
      </c>
      <c r="AE18">
        <f>AE15+AE17</f>
        <v>6.4123934956539959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11.063125000000001</v>
      </c>
      <c r="K26">
        <f>AVERAGE(C3,G3,K3,O3,S3,W3,AA3,AE3)</f>
        <v>11.595425000000001</v>
      </c>
      <c r="N26">
        <f>J27-J26</f>
        <v>-1.7815750000000019</v>
      </c>
      <c r="O26">
        <f>K27-K26</f>
        <v>-4.3412875000000017</v>
      </c>
      <c r="P26" s="1">
        <v>0.1</v>
      </c>
      <c r="Q26">
        <f>N26/J26*100</f>
        <v>-16.103722953505468</v>
      </c>
      <c r="R26">
        <f>O26/K26*100</f>
        <v>-37.439658313515906</v>
      </c>
      <c r="U26">
        <f>J26</f>
        <v>11.063125000000001</v>
      </c>
      <c r="V26">
        <f>K26</f>
        <v>11.595425000000001</v>
      </c>
      <c r="W26">
        <f>Q26</f>
        <v>-16.103722953505468</v>
      </c>
      <c r="X26">
        <f>Q27</f>
        <v>-19.368397265691215</v>
      </c>
      <c r="Y26">
        <f>Q28</f>
        <v>-3.577876956104177</v>
      </c>
      <c r="Z26">
        <f>Q29</f>
        <v>-14.19626009829955</v>
      </c>
      <c r="AA26">
        <f>Q30</f>
        <v>-9.0675103101519809</v>
      </c>
      <c r="AB26">
        <f>Q31</f>
        <v>12.278967289983624</v>
      </c>
      <c r="AC26">
        <f>Q32</f>
        <v>3.0504491271679357</v>
      </c>
      <c r="AD26">
        <f>Q33</f>
        <v>-6.6461781820236263</v>
      </c>
      <c r="AE26">
        <f>Q34</f>
        <v>-4.8234563019038532</v>
      </c>
      <c r="AF26">
        <f>Q35</f>
        <v>5.1948477487147331</v>
      </c>
      <c r="AG26">
        <f>R26</f>
        <v>-37.439658313515906</v>
      </c>
      <c r="AH26">
        <f>R27</f>
        <v>-53.01530560544353</v>
      </c>
      <c r="AI26">
        <f>R28</f>
        <v>-43.331206057561502</v>
      </c>
      <c r="AJ26">
        <f>R29</f>
        <v>-44.879445988396292</v>
      </c>
      <c r="AK26">
        <f>R30</f>
        <v>-46.492150999208739</v>
      </c>
      <c r="AL26">
        <f>R31</f>
        <v>-42.813868400683894</v>
      </c>
      <c r="AM26">
        <f>R32</f>
        <v>-33.609591713973401</v>
      </c>
      <c r="AN26">
        <f>R33</f>
        <v>-48.111216277109293</v>
      </c>
      <c r="AO26">
        <f>R34</f>
        <v>-45.804379744597547</v>
      </c>
      <c r="AP26">
        <f>R35</f>
        <v>-31.816427599678331</v>
      </c>
    </row>
    <row r="27" spans="1:42" x14ac:dyDescent="0.25">
      <c r="I27" s="1">
        <v>0.1</v>
      </c>
      <c r="J27">
        <f>AVERAGE(B4,F4,J4,N4,R4,V4,Z4,AD4)</f>
        <v>9.2815499999999993</v>
      </c>
      <c r="K27">
        <f>AVERAGE(C4,G4,K4,O4,S4,W4,AA4,AE4)</f>
        <v>7.2541374999999988</v>
      </c>
      <c r="N27">
        <f>J28-J26</f>
        <v>-2.1427500000000013</v>
      </c>
      <c r="O27">
        <f>K28-K26</f>
        <v>-6.1473500000000012</v>
      </c>
      <c r="P27" s="1">
        <v>0.2</v>
      </c>
      <c r="Q27">
        <f>N27/J26*100</f>
        <v>-19.368397265691215</v>
      </c>
      <c r="R27">
        <f>O27/K26*100</f>
        <v>-53.01530560544353</v>
      </c>
    </row>
    <row r="28" spans="1:42" x14ac:dyDescent="0.25">
      <c r="I28" s="1">
        <v>0.2</v>
      </c>
      <c r="J28">
        <f>AVERAGE(B5,F5,J5,N5,R5,V5,Z5,AD5)</f>
        <v>8.9203749999999999</v>
      </c>
      <c r="K28">
        <f>AVERAGE(C5,G5,K5,O5,S5,W5,AA5,AE5)</f>
        <v>5.4480749999999993</v>
      </c>
      <c r="N28">
        <f>J29-J26</f>
        <v>-0.39582500000000032</v>
      </c>
      <c r="O28">
        <f>K29-K26</f>
        <v>-5.0244375000000012</v>
      </c>
      <c r="P28" s="1">
        <v>0.3</v>
      </c>
      <c r="Q28">
        <f>N28/J26*100</f>
        <v>-3.577876956104177</v>
      </c>
      <c r="R28">
        <f>O28/K26*100</f>
        <v>-43.331206057561502</v>
      </c>
    </row>
    <row r="29" spans="1:42" x14ac:dyDescent="0.25">
      <c r="I29" s="1">
        <v>0.3</v>
      </c>
      <c r="J29">
        <f>AVERAGE(B6,F6,J6,N6,R6,V6,Z6,AD6)</f>
        <v>10.667300000000001</v>
      </c>
      <c r="K29">
        <f>AVERAGE(C6,G6,K6,O6,S6,W6,AA6,AE6)</f>
        <v>6.5709874999999993</v>
      </c>
      <c r="N29">
        <f>J30-J26</f>
        <v>-1.5705500000000026</v>
      </c>
      <c r="O29">
        <f>K30-K26</f>
        <v>-5.2039625000000012</v>
      </c>
      <c r="P29" s="1">
        <v>0.4</v>
      </c>
      <c r="Q29">
        <f>N29/J26*100</f>
        <v>-14.19626009829955</v>
      </c>
      <c r="R29">
        <f>O29/K26*100</f>
        <v>-44.879445988396292</v>
      </c>
    </row>
    <row r="30" spans="1:42" x14ac:dyDescent="0.25">
      <c r="I30" s="1">
        <v>0.4</v>
      </c>
      <c r="J30">
        <f>AVERAGE(B7,F7,J7,N7,R7,V7,Z7,AD7)</f>
        <v>9.4925749999999987</v>
      </c>
      <c r="K30">
        <f>AVERAGE(C7,G7,K7,O7,S7,W7,AA7,AE7)</f>
        <v>6.3914624999999994</v>
      </c>
      <c r="N30">
        <f>J31-J26</f>
        <v>-1.0031500000000015</v>
      </c>
      <c r="O30">
        <f>K31-K26</f>
        <v>-5.3909625000000005</v>
      </c>
      <c r="P30" s="1">
        <v>0.5</v>
      </c>
      <c r="Q30">
        <f>N30/J26*100</f>
        <v>-9.0675103101519809</v>
      </c>
      <c r="R30">
        <f>O30/K26*100</f>
        <v>-46.492150999208739</v>
      </c>
    </row>
    <row r="31" spans="1:42" x14ac:dyDescent="0.25">
      <c r="I31" s="1">
        <v>0.5</v>
      </c>
      <c r="J31">
        <f>AVERAGE(B8,F8,J8,N8,R8,V8,Z8,AD8)</f>
        <v>10.059975</v>
      </c>
      <c r="K31">
        <f>AVERAGE(C8,G8,K8,O8,S8,W8,AA8,AE8)</f>
        <v>6.2044625</v>
      </c>
      <c r="N31">
        <f>J32-J26</f>
        <v>1.3584375000000009</v>
      </c>
      <c r="O31">
        <f>K32-K26</f>
        <v>-4.9644500000000003</v>
      </c>
      <c r="P31" s="1">
        <v>0.6</v>
      </c>
      <c r="Q31">
        <f>N31/J26*100</f>
        <v>12.278967289983624</v>
      </c>
      <c r="R31">
        <f>O31/K26*100</f>
        <v>-42.813868400683894</v>
      </c>
    </row>
    <row r="32" spans="1:42" x14ac:dyDescent="0.25">
      <c r="I32" s="1">
        <v>0.6</v>
      </c>
      <c r="J32">
        <f>AVERAGE(B9,F9,J9,N9,R9,V9,Z9,AD9)</f>
        <v>12.421562500000002</v>
      </c>
      <c r="K32">
        <f>AVERAGE(C9,G9,K9,O9,S9,W9,AA9,AE9)</f>
        <v>6.6309750000000003</v>
      </c>
      <c r="N32">
        <f>J33-J26</f>
        <v>0.33747499999999775</v>
      </c>
      <c r="O32">
        <f>K33-K26</f>
        <v>-3.8971750000000007</v>
      </c>
      <c r="P32" s="1">
        <v>0.7</v>
      </c>
      <c r="Q32">
        <f>N32/J26*100</f>
        <v>3.0504491271679357</v>
      </c>
      <c r="R32">
        <f>O32/K26*100</f>
        <v>-33.609591713973401</v>
      </c>
    </row>
    <row r="33" spans="1:18" x14ac:dyDescent="0.25">
      <c r="I33" s="1">
        <v>0.7</v>
      </c>
      <c r="J33">
        <f>AVERAGE(B10,F10,J10,N10,R10,V10,Z10,AD10)</f>
        <v>11.400599999999999</v>
      </c>
      <c r="K33">
        <f>AVERAGE(C10,G10,K10,O10,S10,W10,AA10,AE10)</f>
        <v>7.6982499999999998</v>
      </c>
      <c r="N33">
        <f>J34-J26</f>
        <v>-0.73527500000000146</v>
      </c>
      <c r="O33">
        <f>K34-K26</f>
        <v>-5.5787000000000004</v>
      </c>
      <c r="P33" s="1">
        <v>0.8</v>
      </c>
      <c r="Q33">
        <f>N33/J26*100</f>
        <v>-6.6461781820236263</v>
      </c>
      <c r="R33">
        <f>O33/K26*100</f>
        <v>-48.111216277109293</v>
      </c>
    </row>
    <row r="34" spans="1:18" x14ac:dyDescent="0.25">
      <c r="I34" s="1">
        <v>0.8</v>
      </c>
      <c r="J34">
        <f>AVERAGE(B11,F11,J11,N11,R11,V11,Z11,AD11)</f>
        <v>10.32785</v>
      </c>
      <c r="K34">
        <f>AVERAGE(C11,G11,K11,O11,S11,W11,AA11,AE11)</f>
        <v>6.0167250000000001</v>
      </c>
      <c r="N34">
        <f>J35-J26</f>
        <v>-0.53362500000000068</v>
      </c>
      <c r="O34">
        <f>K35-K26</f>
        <v>-5.3112124999999999</v>
      </c>
      <c r="P34" s="1">
        <v>0.9</v>
      </c>
      <c r="Q34">
        <f>N34/J26*100</f>
        <v>-4.8234563019038532</v>
      </c>
      <c r="R34">
        <f>O34/K26*100</f>
        <v>-45.804379744597547</v>
      </c>
    </row>
    <row r="35" spans="1:18" x14ac:dyDescent="0.25">
      <c r="I35" s="1">
        <v>0.9</v>
      </c>
      <c r="J35">
        <f>AVERAGE(B12,F12,J12,N12,R12,V12,Z12,AD12)</f>
        <v>10.529500000000001</v>
      </c>
      <c r="K35">
        <f>AVERAGE(C12,G12,K12,O12,S12,W12,AA12,AE12)</f>
        <v>6.2842125000000006</v>
      </c>
      <c r="N35">
        <f>J36-J26</f>
        <v>0.57471249999999685</v>
      </c>
      <c r="O35">
        <f>K36-K26</f>
        <v>-3.6892500000000013</v>
      </c>
      <c r="P35" s="1">
        <v>1</v>
      </c>
      <c r="Q35">
        <f>N35/J26*100</f>
        <v>5.1948477487147331</v>
      </c>
      <c r="R35">
        <f>O35/K26*100</f>
        <v>-31.816427599678331</v>
      </c>
    </row>
    <row r="36" spans="1:18" x14ac:dyDescent="0.25">
      <c r="I36" s="1">
        <v>1</v>
      </c>
      <c r="J36">
        <f>AVERAGE(B13,F13,J13,N13,R13,V13,Z13,AD13)</f>
        <v>11.637837499999998</v>
      </c>
      <c r="K36">
        <f>AVERAGE(C13,G13,K13,O13,S13,W13,AA13,AE13)</f>
        <v>7.9061749999999993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6.8460000000000001</v>
      </c>
      <c r="C41">
        <f>C3</f>
        <v>4.8295000000000003</v>
      </c>
    </row>
    <row r="42" spans="1:18" x14ac:dyDescent="0.25">
      <c r="A42" s="1">
        <v>2</v>
      </c>
      <c r="B42">
        <f>F3</f>
        <v>16.880299999999998</v>
      </c>
      <c r="C42">
        <f>G3</f>
        <v>45.619</v>
      </c>
    </row>
    <row r="43" spans="1:18" x14ac:dyDescent="0.25">
      <c r="A43" s="1">
        <v>3</v>
      </c>
      <c r="B43">
        <f>J3</f>
        <v>7.9496000000000002</v>
      </c>
      <c r="C43">
        <f>K3</f>
        <v>7.8357000000000001</v>
      </c>
    </row>
    <row r="44" spans="1:18" x14ac:dyDescent="0.25">
      <c r="A44" s="1">
        <v>4</v>
      </c>
      <c r="B44">
        <f>N3</f>
        <v>13.7529</v>
      </c>
      <c r="C44">
        <f>O3</f>
        <v>7.8037999999999998</v>
      </c>
    </row>
    <row r="45" spans="1:18" x14ac:dyDescent="0.25">
      <c r="A45" s="1">
        <v>5</v>
      </c>
      <c r="B45">
        <f>R3</f>
        <v>14.210699999999999</v>
      </c>
      <c r="C45">
        <f>S3</f>
        <v>6.5004999999999997</v>
      </c>
    </row>
    <row r="46" spans="1:18" x14ac:dyDescent="0.25">
      <c r="A46" s="1">
        <v>6</v>
      </c>
      <c r="B46">
        <f>V3</f>
        <v>10.037699999999999</v>
      </c>
      <c r="C46">
        <f>W3</f>
        <v>5.9065000000000003</v>
      </c>
    </row>
    <row r="47" spans="1:18" x14ac:dyDescent="0.25">
      <c r="A47" s="1">
        <v>7</v>
      </c>
      <c r="B47">
        <f>Z3</f>
        <v>7.5279999999999996</v>
      </c>
      <c r="C47">
        <f>AA3</f>
        <v>7.9896000000000003</v>
      </c>
    </row>
    <row r="48" spans="1:18" x14ac:dyDescent="0.25">
      <c r="A48" s="1">
        <v>8</v>
      </c>
      <c r="B48">
        <f>AD3</f>
        <v>11.299799999999999</v>
      </c>
      <c r="C48">
        <f>AE3</f>
        <v>6.2788000000000004</v>
      </c>
    </row>
    <row r="50" spans="1:3" x14ac:dyDescent="0.25">
      <c r="A50" t="s">
        <v>19</v>
      </c>
      <c r="B50">
        <f>AVERAGE(B41:B48)</f>
        <v>11.063125000000001</v>
      </c>
      <c r="C50">
        <f>AVERAGE(C41:C48)</f>
        <v>11.595425000000001</v>
      </c>
    </row>
    <row r="51" spans="1:3" x14ac:dyDescent="0.25">
      <c r="A51" t="s">
        <v>8</v>
      </c>
      <c r="B51">
        <f>STDEV(B41:B48)</f>
        <v>3.6265773780915911</v>
      </c>
      <c r="C51">
        <f>STDEV(C41:C48)</f>
        <v>13.791736412147054</v>
      </c>
    </row>
    <row r="52" spans="1:3" x14ac:dyDescent="0.25">
      <c r="A52" t="s">
        <v>20</v>
      </c>
      <c r="B52">
        <f>1.5*B51</f>
        <v>5.4398660671373866</v>
      </c>
      <c r="C52">
        <f>1.5*C51</f>
        <v>20.687604618220583</v>
      </c>
    </row>
    <row r="53" spans="1:3" x14ac:dyDescent="0.25">
      <c r="A53" t="s">
        <v>9</v>
      </c>
      <c r="B53">
        <f>2*B51</f>
        <v>7.2531547561831822</v>
      </c>
      <c r="C53">
        <f>2*C51</f>
        <v>27.583472824294109</v>
      </c>
    </row>
    <row r="54" spans="1:3" x14ac:dyDescent="0.25">
      <c r="A54" t="s">
        <v>21</v>
      </c>
      <c r="B54">
        <f>B50+B52</f>
        <v>16.502991067137387</v>
      </c>
      <c r="C54">
        <f>C50+C52</f>
        <v>32.283029618220581</v>
      </c>
    </row>
    <row r="55" spans="1:3" x14ac:dyDescent="0.25">
      <c r="A55" t="s">
        <v>10</v>
      </c>
      <c r="B55">
        <f>B50+B53</f>
        <v>18.316279756183185</v>
      </c>
      <c r="C55">
        <f>C50+C53</f>
        <v>39.178897824294111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2015-05-25T23:04:37Z</dcterms:created>
  <dcterms:modified xsi:type="dcterms:W3CDTF">2015-07-20T07:05:38Z</dcterms:modified>
</cp:coreProperties>
</file>