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<sst xmlns="http://schemas.openxmlformats.org/spreadsheetml/2006/main" count="48" uniqueCount="22">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</sst>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4.09</v>
      </c>
      <c r="C3">
        <v>4.3494000000000002</v>
      </c>
      <c r="E3" s="1">
        <v>323</v>
      </c>
      <c r="F3">
        <v>5.9989999999999997</v>
      </c>
      <c r="G3">
        <v>3.6299000000000001</v>
      </c>
      <c r="I3" s="1">
        <v>323</v>
      </c>
      <c r="J3">
        <v>4.218</v>
      </c>
      <c r="K3">
        <v>3.5001000000000002</v>
      </c>
      <c r="M3" s="1">
        <v>323</v>
      </c>
      <c r="N3">
        <v>2.9750999999999999</v>
      </c>
      <c r="O3">
        <v>5.2992999999999997</v>
      </c>
      <c r="Q3" s="1">
        <v>323</v>
      </c>
      <c r="R3">
        <v>3.1882000000000001</v>
      </c>
      <c r="S3">
        <v>12.3437</v>
      </c>
      <c r="U3" s="1">
        <v>323</v>
      </c>
      <c r="V3">
        <v>3.5794999999999999</v>
      </c>
      <c r="W3">
        <v>3.6617000000000002</v>
      </c>
      <c r="Y3" s="1">
        <v>323</v>
      </c>
      <c r="Z3">
        <v>3.4622000000000002</v>
      </c>
      <c r="AA3">
        <v>3.7643</v>
      </c>
      <c r="AC3" s="1">
        <v>323</v>
      </c>
      <c r="AD3">
        <v>3.8302999999999998</v>
      </c>
      <c r="AE3">
        <v>5.0362</v>
      </c>
    </row>
    <row r="4" spans="1:31" x14ac:dyDescent="0.25">
      <c r="A4" s="1">
        <v>0.1</v>
      </c>
      <c r="B4">
        <v>3.6263999999999998</v>
      </c>
      <c r="C4">
        <v>3.8824000000000001</v>
      </c>
      <c r="E4" s="1">
        <v>0.1</v>
      </c>
      <c r="F4">
        <v>4.8794000000000004</v>
      </c>
      <c r="G4">
        <v>4.5156000000000001</v>
      </c>
      <c r="I4" s="1">
        <v>0.1</v>
      </c>
      <c r="J4">
        <v>5.0015000000000001</v>
      </c>
      <c r="K4">
        <v>4.0269000000000004</v>
      </c>
      <c r="M4" s="1">
        <v>0.1</v>
      </c>
      <c r="N4">
        <v>2.9834999999999998</v>
      </c>
      <c r="O4">
        <v>3.9148000000000001</v>
      </c>
      <c r="Q4" s="1">
        <v>0.1</v>
      </c>
      <c r="R4">
        <v>3.0651999999999999</v>
      </c>
      <c r="S4">
        <v>21.393699999999999</v>
      </c>
      <c r="U4" s="1">
        <v>0.1</v>
      </c>
      <c r="V4">
        <v>3.8898999999999999</v>
      </c>
      <c r="W4">
        <v>3.0007000000000001</v>
      </c>
      <c r="Y4" s="1">
        <v>0.1</v>
      </c>
      <c r="Z4">
        <v>3.2517</v>
      </c>
      <c r="AA4">
        <v>4.0223000000000004</v>
      </c>
      <c r="AC4" s="1">
        <v>0.1</v>
      </c>
      <c r="AD4">
        <v>3.9249000000000001</v>
      </c>
      <c r="AE4">
        <v>3.2873000000000001</v>
      </c>
    </row>
    <row r="5" spans="1:31" x14ac:dyDescent="0.25">
      <c r="A5" s="1">
        <v>0.2</v>
      </c>
      <c r="B5">
        <v>3.5783999999999998</v>
      </c>
      <c r="C5">
        <v>4.2210000000000001</v>
      </c>
      <c r="E5" s="1">
        <v>0.2</v>
      </c>
      <c r="F5">
        <v>5.0608000000000004</v>
      </c>
      <c r="G5">
        <v>4.9012000000000002</v>
      </c>
      <c r="I5" s="1">
        <v>0.2</v>
      </c>
      <c r="J5">
        <v>3.0251000000000001</v>
      </c>
      <c r="K5">
        <v>3.9647000000000001</v>
      </c>
      <c r="M5" s="1">
        <v>0.2</v>
      </c>
      <c r="N5">
        <v>2.6160000000000001</v>
      </c>
      <c r="O5">
        <v>3.6120000000000001</v>
      </c>
      <c r="Q5" s="1">
        <v>0.2</v>
      </c>
      <c r="R5">
        <v>2.8269000000000002</v>
      </c>
      <c r="S5">
        <v>27.966699999999999</v>
      </c>
      <c r="U5" s="1">
        <v>0.2</v>
      </c>
      <c r="V5">
        <v>3.6082000000000001</v>
      </c>
      <c r="W5">
        <v>3.8643000000000001</v>
      </c>
      <c r="Y5" s="1">
        <v>0.2</v>
      </c>
      <c r="Z5">
        <v>4.0313999999999997</v>
      </c>
      <c r="AA5">
        <v>3.6166999999999998</v>
      </c>
      <c r="AC5" s="1">
        <v>0.2</v>
      </c>
      <c r="AD5">
        <v>4.4569999999999999</v>
      </c>
      <c r="AE5">
        <v>5.1718000000000002</v>
      </c>
    </row>
    <row r="6" spans="1:31" x14ac:dyDescent="0.25">
      <c r="A6" s="1">
        <v>0.3</v>
      </c>
      <c r="B6">
        <v>3.5646</v>
      </c>
      <c r="C6">
        <v>3.4529000000000001</v>
      </c>
      <c r="E6" s="1">
        <v>0.3</v>
      </c>
      <c r="F6">
        <v>6.0773999999999999</v>
      </c>
      <c r="G6">
        <v>3.6478999999999999</v>
      </c>
      <c r="I6" s="1">
        <v>0.3</v>
      </c>
      <c r="J6">
        <v>3.9167000000000001</v>
      </c>
      <c r="K6">
        <v>3.9352999999999998</v>
      </c>
      <c r="M6" s="1">
        <v>0.3</v>
      </c>
      <c r="N6">
        <v>2.9148000000000001</v>
      </c>
      <c r="O6">
        <v>4.4391999999999996</v>
      </c>
      <c r="Q6" s="1">
        <v>0.3</v>
      </c>
      <c r="R6">
        <v>3.5969000000000002</v>
      </c>
      <c r="S6">
        <v>20.845300000000002</v>
      </c>
      <c r="U6" s="1">
        <v>0.3</v>
      </c>
      <c r="V6">
        <v>3.3698999999999999</v>
      </c>
      <c r="W6">
        <v>3.6846999999999999</v>
      </c>
      <c r="Y6" s="1">
        <v>0.3</v>
      </c>
      <c r="Z6">
        <v>3.2239</v>
      </c>
      <c r="AA6">
        <v>2.8043999999999998</v>
      </c>
      <c r="AC6" s="1">
        <v>0.3</v>
      </c>
      <c r="AD6">
        <v>3.5392000000000001</v>
      </c>
      <c r="AE6">
        <v>6.9938000000000002</v>
      </c>
    </row>
    <row r="7" spans="1:31" x14ac:dyDescent="0.25">
      <c r="A7" s="1">
        <v>0.4</v>
      </c>
      <c r="B7">
        <v>5.0063000000000004</v>
      </c>
      <c r="C7">
        <v>2.9798</v>
      </c>
      <c r="E7" s="1">
        <v>0.4</v>
      </c>
      <c r="F7">
        <v>5.8480999999999996</v>
      </c>
      <c r="G7">
        <v>4.1452999999999998</v>
      </c>
      <c r="I7" s="1">
        <v>0.4</v>
      </c>
      <c r="J7">
        <v>3.7509999999999999</v>
      </c>
      <c r="K7">
        <v>2.9458000000000002</v>
      </c>
      <c r="M7" s="1">
        <v>0.4</v>
      </c>
      <c r="N7">
        <v>3.0043000000000002</v>
      </c>
      <c r="O7">
        <v>4.4607000000000001</v>
      </c>
      <c r="Q7" s="1">
        <v>0.4</v>
      </c>
      <c r="R7">
        <v>3.3731</v>
      </c>
      <c r="S7">
        <v>27.792999999999999</v>
      </c>
      <c r="U7" s="1">
        <v>0.4</v>
      </c>
      <c r="V7">
        <v>3.7168999999999999</v>
      </c>
      <c r="W7">
        <v>3.6412</v>
      </c>
      <c r="Y7" s="1">
        <v>0.4</v>
      </c>
      <c r="Z7">
        <v>3.6478000000000002</v>
      </c>
      <c r="AA7">
        <v>2.714</v>
      </c>
      <c r="AC7" s="1">
        <v>0.4</v>
      </c>
      <c r="AD7">
        <v>3.9704999999999999</v>
      </c>
      <c r="AE7">
        <v>3.8006000000000002</v>
      </c>
    </row>
    <row r="8" spans="1:31" x14ac:dyDescent="0.25">
      <c r="A8" s="1">
        <v>0.5</v>
      </c>
      <c r="B8">
        <v>4.2089999999999996</v>
      </c>
      <c r="C8">
        <v>3.0882999999999998</v>
      </c>
      <c r="E8" s="1">
        <v>0.5</v>
      </c>
      <c r="F8">
        <v>5.4196</v>
      </c>
      <c r="G8">
        <v>3.5809000000000002</v>
      </c>
      <c r="I8" s="1">
        <v>0.5</v>
      </c>
      <c r="J8">
        <v>3.7492000000000001</v>
      </c>
      <c r="K8">
        <v>2.9794999999999998</v>
      </c>
      <c r="M8" s="1">
        <v>0.5</v>
      </c>
      <c r="N8">
        <v>3.3611</v>
      </c>
      <c r="O8">
        <v>3.5024999999999999</v>
      </c>
      <c r="Q8" s="1">
        <v>0.5</v>
      </c>
      <c r="R8">
        <v>2.5177999999999998</v>
      </c>
      <c r="S8">
        <v>21.998799999999999</v>
      </c>
      <c r="U8" s="1">
        <v>0.5</v>
      </c>
      <c r="V8">
        <v>3.3201000000000001</v>
      </c>
      <c r="W8">
        <v>3.5754999999999999</v>
      </c>
      <c r="Y8" s="1">
        <v>0.5</v>
      </c>
      <c r="Z8">
        <v>3.3388</v>
      </c>
      <c r="AA8">
        <v>3.3555000000000001</v>
      </c>
      <c r="AC8" s="1">
        <v>0.5</v>
      </c>
      <c r="AD8">
        <v>3.1459000000000001</v>
      </c>
      <c r="AE8">
        <v>3.3731</v>
      </c>
    </row>
    <row r="9" spans="1:31" x14ac:dyDescent="0.25">
      <c r="A9" s="1">
        <v>0.6</v>
      </c>
      <c r="B9">
        <v>4.5525000000000002</v>
      </c>
      <c r="C9">
        <v>3.2214</v>
      </c>
      <c r="E9" s="1">
        <v>0.6</v>
      </c>
      <c r="F9">
        <v>5.2724000000000002</v>
      </c>
      <c r="G9">
        <v>4.4710000000000001</v>
      </c>
      <c r="I9" s="1">
        <v>0.6</v>
      </c>
      <c r="J9">
        <v>3.9977</v>
      </c>
      <c r="K9">
        <v>4.1791</v>
      </c>
      <c r="M9" s="1">
        <v>0.6</v>
      </c>
      <c r="N9">
        <v>2.931</v>
      </c>
      <c r="O9">
        <v>3.2206999999999999</v>
      </c>
      <c r="Q9" s="1">
        <v>0.6</v>
      </c>
      <c r="R9">
        <v>2.452</v>
      </c>
      <c r="S9">
        <v>20.789300000000001</v>
      </c>
      <c r="U9" s="1">
        <v>0.6</v>
      </c>
      <c r="V9">
        <v>2.9209000000000001</v>
      </c>
      <c r="W9">
        <v>2.7323</v>
      </c>
      <c r="Y9" s="1">
        <v>0.6</v>
      </c>
      <c r="Z9">
        <v>3.4695999999999998</v>
      </c>
      <c r="AA9">
        <v>3.5026000000000002</v>
      </c>
      <c r="AC9" s="1">
        <v>0.6</v>
      </c>
      <c r="AD9">
        <v>3.5266000000000002</v>
      </c>
      <c r="AE9">
        <v>3.7010999999999998</v>
      </c>
    </row>
    <row r="10" spans="1:31" x14ac:dyDescent="0.25">
      <c r="A10" s="1">
        <v>0.7</v>
      </c>
      <c r="B10">
        <v>4.2522000000000002</v>
      </c>
      <c r="C10">
        <v>3.7643</v>
      </c>
      <c r="E10" s="1">
        <v>0.7</v>
      </c>
      <c r="F10">
        <v>5.4294000000000002</v>
      </c>
      <c r="G10">
        <v>5.0671999999999997</v>
      </c>
      <c r="I10" s="1">
        <v>0.7</v>
      </c>
      <c r="J10">
        <v>4.4305000000000003</v>
      </c>
      <c r="K10">
        <v>3.2928000000000002</v>
      </c>
      <c r="M10" s="1">
        <v>0.7</v>
      </c>
      <c r="N10">
        <v>2.7338</v>
      </c>
      <c r="O10">
        <v>3.3563999999999998</v>
      </c>
      <c r="Q10" s="1">
        <v>0.7</v>
      </c>
      <c r="R10">
        <v>2.4777999999999998</v>
      </c>
      <c r="S10">
        <v>25.889900000000001</v>
      </c>
      <c r="U10" s="1">
        <v>0.7</v>
      </c>
      <c r="V10">
        <v>3.5150999999999999</v>
      </c>
      <c r="W10">
        <v>2.9373</v>
      </c>
      <c r="Y10" s="1">
        <v>0.7</v>
      </c>
      <c r="Z10">
        <v>3.6173999999999999</v>
      </c>
      <c r="AA10">
        <v>3.0743999999999998</v>
      </c>
      <c r="AC10" s="1">
        <v>0.7</v>
      </c>
      <c r="AD10">
        <v>3.1981000000000002</v>
      </c>
      <c r="AE10">
        <v>5.5052000000000003</v>
      </c>
    </row>
    <row r="11" spans="1:31" x14ac:dyDescent="0.25">
      <c r="A11" s="1">
        <v>0.8</v>
      </c>
      <c r="B11">
        <v>4.2571000000000003</v>
      </c>
      <c r="C11">
        <v>4.0091000000000001</v>
      </c>
      <c r="E11" s="1">
        <v>0.8</v>
      </c>
      <c r="F11">
        <v>6.1002999999999998</v>
      </c>
      <c r="G11">
        <v>4.0993000000000004</v>
      </c>
      <c r="I11" s="1">
        <v>0.8</v>
      </c>
      <c r="J11">
        <v>4.3712999999999997</v>
      </c>
      <c r="K11">
        <v>4.3902999999999999</v>
      </c>
      <c r="M11" s="1">
        <v>0.8</v>
      </c>
      <c r="N11">
        <v>3.7355999999999998</v>
      </c>
      <c r="O11">
        <v>3.4251999999999998</v>
      </c>
      <c r="Q11" s="1">
        <v>0.8</v>
      </c>
      <c r="R11">
        <v>3.4369000000000001</v>
      </c>
      <c r="S11">
        <v>21.561399999999999</v>
      </c>
      <c r="U11" s="1">
        <v>0.8</v>
      </c>
      <c r="V11">
        <v>4.3605</v>
      </c>
      <c r="W11">
        <v>3.1890999999999998</v>
      </c>
      <c r="Y11" s="1">
        <v>0.8</v>
      </c>
      <c r="Z11">
        <v>3.7831999999999999</v>
      </c>
      <c r="AA11">
        <v>4.2282000000000002</v>
      </c>
      <c r="AC11" s="1">
        <v>0.8</v>
      </c>
      <c r="AD11">
        <v>2.6095999999999999</v>
      </c>
      <c r="AE11">
        <v>6.5641999999999996</v>
      </c>
    </row>
    <row r="12" spans="1:31" x14ac:dyDescent="0.25">
      <c r="A12" s="1">
        <v>0.9</v>
      </c>
      <c r="B12">
        <v>4.4402999999999997</v>
      </c>
      <c r="C12">
        <v>3.8961999999999999</v>
      </c>
      <c r="E12" s="1">
        <v>0.9</v>
      </c>
      <c r="F12">
        <v>10.390499999999999</v>
      </c>
      <c r="G12">
        <v>3.1634000000000002</v>
      </c>
      <c r="I12" s="1">
        <v>0.9</v>
      </c>
      <c r="J12">
        <v>5.7563000000000004</v>
      </c>
      <c r="K12">
        <v>4.0216000000000003</v>
      </c>
      <c r="M12" s="1">
        <v>0.9</v>
      </c>
      <c r="N12">
        <v>2.2581000000000002</v>
      </c>
      <c r="O12">
        <v>3.8672</v>
      </c>
      <c r="Q12" s="1">
        <v>0.9</v>
      </c>
      <c r="R12">
        <v>2.6996000000000002</v>
      </c>
      <c r="S12">
        <v>22.2667</v>
      </c>
      <c r="U12" s="1">
        <v>0.9</v>
      </c>
      <c r="V12">
        <v>3.7854000000000001</v>
      </c>
      <c r="W12">
        <v>3.2025000000000001</v>
      </c>
      <c r="Y12" s="1">
        <v>0.9</v>
      </c>
      <c r="Z12">
        <v>3.1985000000000001</v>
      </c>
      <c r="AA12">
        <v>3.1564999999999999</v>
      </c>
      <c r="AC12" s="1">
        <v>0.9</v>
      </c>
      <c r="AD12">
        <v>3.0543999999999998</v>
      </c>
      <c r="AE12">
        <v>5.0194000000000001</v>
      </c>
    </row>
    <row r="13" spans="1:31" x14ac:dyDescent="0.25">
      <c r="A13" s="1">
        <v>1</v>
      </c>
      <c r="B13">
        <v>4.0133000000000001</v>
      </c>
      <c r="C13">
        <v>3.5194999999999999</v>
      </c>
      <c r="E13" s="1">
        <v>1</v>
      </c>
      <c r="F13">
        <v>19.947500000000002</v>
      </c>
      <c r="G13">
        <v>4.3956999999999997</v>
      </c>
      <c r="I13" s="1">
        <v>1</v>
      </c>
      <c r="J13">
        <v>5.5063000000000004</v>
      </c>
      <c r="K13">
        <v>3.4544000000000001</v>
      </c>
      <c r="M13" s="1">
        <v>1</v>
      </c>
      <c r="N13">
        <v>3.2599</v>
      </c>
      <c r="O13">
        <v>4.0811999999999999</v>
      </c>
      <c r="Q13" s="1">
        <v>1</v>
      </c>
      <c r="R13">
        <v>2.8824000000000001</v>
      </c>
      <c r="S13">
        <v>11.6059</v>
      </c>
      <c r="U13" s="1">
        <v>1</v>
      </c>
      <c r="V13">
        <v>3.5173999999999999</v>
      </c>
      <c r="W13">
        <v>3.2124999999999999</v>
      </c>
      <c r="Y13" s="1">
        <v>1</v>
      </c>
      <c r="Z13">
        <v>4.1544999999999996</v>
      </c>
      <c r="AA13">
        <v>3.3885999999999998</v>
      </c>
      <c r="AC13" s="1">
        <v>1</v>
      </c>
      <c r="AD13">
        <v>3.5687000000000002</v>
      </c>
      <c r="AE13">
        <v>4.8320999999999996</v>
      </c>
    </row>
    <row r="15" spans="1:31" x14ac:dyDescent="0.25">
      <c r="A15" t="s">
        <v>7</v>
      </c>
      <c r="B15">
        <f>AVERAGE(B4:B13)</f>
        <v>4.15001</v>
      </c>
      <c r="C15">
        <f>AVERAGE(C4:C13)</f>
        <v>3.6034899999999999</v>
      </c>
      <c r="F15">
        <f>AVERAGE(F4:F13)</f>
        <v>7.4425399999999993</v>
      </c>
      <c r="G15">
        <f>AVERAGE(G4:G13)</f>
        <v>4.1987500000000004</v>
      </c>
      <c r="J15">
        <f>AVERAGE(J4:J13)</f>
        <v>4.3505600000000006</v>
      </c>
      <c r="K15">
        <f>AVERAGE(K4:K13)</f>
        <v>3.7190400000000006</v>
      </c>
      <c r="N15">
        <f>AVERAGE(N4:N13)</f>
        <v>2.9798099999999996</v>
      </c>
      <c r="O15">
        <f>AVERAGE(O4:O13)</f>
        <v>3.7879900000000006</v>
      </c>
      <c r="R15">
        <f>AVERAGE(R4:R13)</f>
        <v>2.9328600000000002</v>
      </c>
      <c r="S15">
        <f>AVERAGE(S4:S13)</f>
        <v>22.211070000000003</v>
      </c>
      <c r="V15">
        <f>AVERAGE(V4:V13)</f>
        <v>3.6004300000000007</v>
      </c>
      <c r="W15">
        <f>AVERAGE(W4:W13)</f>
        <v>3.3040099999999994</v>
      </c>
      <c r="Z15">
        <f>AVERAGE(Z4:Z13)</f>
        <v>3.5716799999999997</v>
      </c>
      <c r="AA15">
        <f>AVERAGE(AA4:AA13)</f>
        <v>3.3863200000000004</v>
      </c>
      <c r="AD15">
        <f>AVERAGE(AD4:AD13)</f>
        <v>3.4994900000000002</v>
      </c>
      <c r="AE15">
        <f>AVERAGE(AE4:AE13)</f>
        <v>4.8248599999999993</v>
      </c>
    </row>
    <row r="16" spans="1:31" x14ac:dyDescent="0.25">
      <c r="A16" t="s">
        <v>8</v>
      </c>
      <c r="B16">
        <f>STDEV(B4:B13)</f>
        <v>0.46752181755388161</v>
      </c>
      <c r="C16">
        <f>STDEV(C4:C13)</f>
        <v>0.41704013249459498</v>
      </c>
      <c r="F16">
        <f>STDEV(F4:F13)</f>
        <v>4.6710556233040093</v>
      </c>
      <c r="G16">
        <f>STDEV(G4:G13)</f>
        <v>0.59914901364814954</v>
      </c>
      <c r="J16">
        <f>STDEV(J4:J13)</f>
        <v>0.85199623525510992</v>
      </c>
      <c r="K16">
        <f>STDEV(K4:K13)</f>
        <v>0.51123131576833025</v>
      </c>
      <c r="N16">
        <f>STDEV(N4:N13)</f>
        <v>0.41042214703616764</v>
      </c>
      <c r="O16">
        <f>STDEV(O4:O13)</f>
        <v>0.43933305374294701</v>
      </c>
      <c r="R16">
        <f>STDEV(R4:R13)</f>
        <v>0.41966855758112587</v>
      </c>
      <c r="S16">
        <f>STDEV(S4:S13)</f>
        <v>4.6584894526134679</v>
      </c>
      <c r="V16">
        <f>STDEV(V4:V13)</f>
        <v>0.38253598538059796</v>
      </c>
      <c r="W16">
        <f>STDEV(W4:W13)</f>
        <v>0.3699041691213209</v>
      </c>
      <c r="Z16">
        <f>STDEV(Z4:Z13)</f>
        <v>0.33844444415262265</v>
      </c>
      <c r="AA16">
        <f>STDEV(AA4:AA13)</f>
        <v>0.48551689935114656</v>
      </c>
      <c r="AD16">
        <f>STDEV(AD4:AD13)</f>
        <v>0.53047384363206818</v>
      </c>
      <c r="AE16">
        <f>STDEV(AE4:AE13)</f>
        <v>1.2967641524622409</v>
      </c>
    </row>
    <row r="17" spans="1:42" x14ac:dyDescent="0.25">
      <c r="A17" t="s">
        <v>9</v>
      </c>
      <c r="B17">
        <f>2*B16</f>
        <v>0.93504363510776323</v>
      </c>
      <c r="C17">
        <f>2*C16</f>
        <v>0.83408026498918997</v>
      </c>
      <c r="F17">
        <f>2*F16</f>
        <v>9.3421112466080185</v>
      </c>
      <c r="G17">
        <f>2*G16</f>
        <v>1.1982980272962991</v>
      </c>
      <c r="J17">
        <f>2*J16</f>
        <v>1.7039924705102198</v>
      </c>
      <c r="K17">
        <f>2*K16</f>
        <v>1.0224626315366605</v>
      </c>
      <c r="N17">
        <f>2*N16</f>
        <v>0.82084429407233528</v>
      </c>
      <c r="O17">
        <f>2*O16</f>
        <v>0.87866610748589402</v>
      </c>
      <c r="R17">
        <f>2*R16</f>
        <v>0.83933711516225173</v>
      </c>
      <c r="S17">
        <f>2*S16</f>
        <v>9.3169789052269358</v>
      </c>
      <c r="V17">
        <f>2*V16</f>
        <v>0.76507197076119593</v>
      </c>
      <c r="W17">
        <f>2*W16</f>
        <v>0.73980833824264181</v>
      </c>
      <c r="Z17">
        <f>2*Z16</f>
        <v>0.6768888883052453</v>
      </c>
      <c r="AA17">
        <f>2*AA16</f>
        <v>0.97103379870229312</v>
      </c>
      <c r="AD17">
        <f>2*AD16</f>
        <v>1.0609476872641364</v>
      </c>
      <c r="AE17">
        <f>2*AE16</f>
        <v>2.5935283049244817</v>
      </c>
    </row>
    <row r="18" spans="1:42" x14ac:dyDescent="0.25">
      <c r="A18" t="s">
        <v>10</v>
      </c>
      <c r="B18">
        <f>B15+B17</f>
        <v>5.0850536351077631</v>
      </c>
      <c r="C18">
        <f>C15+C17</f>
        <v>4.4375702649891897</v>
      </c>
      <c r="F18">
        <f>F15+F17</f>
        <v>16.784651246608018</v>
      </c>
      <c r="G18">
        <f>G15+G17</f>
        <v>5.3970480272962993</v>
      </c>
      <c r="J18">
        <f>J15+J17</f>
        <v>6.0545524705102203</v>
      </c>
      <c r="K18">
        <f>K15+K17</f>
        <v>4.7415026315366609</v>
      </c>
      <c r="N18">
        <f>N15+N17</f>
        <v>3.8006542940723351</v>
      </c>
      <c r="O18">
        <f>O15+O17</f>
        <v>4.6666561074858945</v>
      </c>
      <c r="R18">
        <f>R15+R17</f>
        <v>3.772197115162252</v>
      </c>
      <c r="S18">
        <f>S15+S17</f>
        <v>31.528048905226939</v>
      </c>
      <c r="V18">
        <f>V15+V17</f>
        <v>4.3655019707611968</v>
      </c>
      <c r="W18">
        <f>W15+W17</f>
        <v>4.0438183382426409</v>
      </c>
      <c r="Z18">
        <f>Z15+Z17</f>
        <v>4.248568888305245</v>
      </c>
      <c r="AA18">
        <f>AA15+AA17</f>
        <v>4.3573537987022934</v>
      </c>
      <c r="AD18">
        <f>AD15+AD17</f>
        <v>4.5604376872641366</v>
      </c>
      <c r="AE18">
        <f>AE15+AE17</f>
        <v>7.4183883049244805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3.9177875000000002</v>
      </c>
      <c r="K26">
        <f>AVERAGE(C3,G3,K3,O3,S3,W3,AA3,AE3)</f>
        <v>5.1980750000000002</v>
      </c>
      <c r="N26">
        <f>J27-J26</f>
        <v>-8.9974999999999916E-2</v>
      </c>
      <c r="O26">
        <f>K27-K26</f>
        <v>0.80738750000000081</v>
      </c>
      <c r="P26" s="1">
        <v>0.1</v>
      </c>
      <c r="Q26">
        <f>N26/J26*100</f>
        <v>-2.2965768306729224</v>
      </c>
      <c r="R26">
        <f>O26/K26*100</f>
        <v>15.532432679405373</v>
      </c>
      <c r="U26">
        <f>J26</f>
        <v>3.9177875000000002</v>
      </c>
      <c r="V26">
        <f>K26</f>
        <v>5.1980750000000002</v>
      </c>
      <c r="W26">
        <f>Q26</f>
        <v>-2.2965768306729224</v>
      </c>
      <c r="X26">
        <f>Q27</f>
        <v>-6.8230474470603637</v>
      </c>
      <c r="Y26">
        <f>Q28</f>
        <v>-3.6337473637863078</v>
      </c>
      <c r="Z26">
        <f>Q29</f>
        <v>3.1130453093742201</v>
      </c>
      <c r="AA26">
        <f>Q30</f>
        <v>-7.2770664565140493</v>
      </c>
      <c r="AB26">
        <f>Q31</f>
        <v>-7.0818031861095285</v>
      </c>
      <c r="AC26">
        <f>Q32</f>
        <v>-5.3856928176936671</v>
      </c>
      <c r="AD26">
        <f>Q33</f>
        <v>4.1866742389677984</v>
      </c>
      <c r="AE26">
        <f>Q34</f>
        <v>13.530596031561181</v>
      </c>
      <c r="AF26">
        <f>Q35</f>
        <v>49.478500301509456</v>
      </c>
      <c r="AG26">
        <f>R26</f>
        <v>15.532432679405373</v>
      </c>
      <c r="AH26">
        <f>R27</f>
        <v>37.83564107866853</v>
      </c>
      <c r="AI26">
        <f>R28</f>
        <v>19.764287741134932</v>
      </c>
      <c r="AJ26">
        <f>R29</f>
        <v>26.201526526646884</v>
      </c>
      <c r="AK26">
        <f>R30</f>
        <v>9.3051273788854409</v>
      </c>
      <c r="AL26">
        <f>R31</f>
        <v>10.179008575289892</v>
      </c>
      <c r="AM26">
        <f>R32</f>
        <v>27.180494702365763</v>
      </c>
      <c r="AN26">
        <f>R33</f>
        <v>23.764085743279939</v>
      </c>
      <c r="AO26">
        <f>R34</f>
        <v>16.854556734945138</v>
      </c>
      <c r="AP26">
        <f>R35</f>
        <v>-7.4419376403765103</v>
      </c>
    </row>
    <row r="27" spans="1:42" x14ac:dyDescent="0.25">
      <c r="I27" s="1">
        <v>0.1</v>
      </c>
      <c r="J27">
        <f>AVERAGE(B4,F4,J4,N4,R4,V4,Z4,AD4)</f>
        <v>3.8278125000000003</v>
      </c>
      <c r="K27">
        <f>AVERAGE(C4,G4,K4,O4,S4,W4,AA4,AE4)</f>
        <v>6.005462500000001</v>
      </c>
      <c r="N27">
        <f>J28-J26</f>
        <v>-0.26731250000000006</v>
      </c>
      <c r="O27">
        <f>K28-K26</f>
        <v>1.9667249999999994</v>
      </c>
      <c r="P27" s="1">
        <v>0.2</v>
      </c>
      <c r="Q27">
        <f>N27/J26*100</f>
        <v>-6.8230474470603637</v>
      </c>
      <c r="R27">
        <f>O27/K26*100</f>
        <v>37.83564107866853</v>
      </c>
    </row>
    <row r="28" spans="1:42" x14ac:dyDescent="0.25">
      <c r="I28" s="1">
        <v>0.2</v>
      </c>
      <c r="J28">
        <f>AVERAGE(B5,F5,J5,N5,R5,V5,Z5,AD5)</f>
        <v>3.6504750000000001</v>
      </c>
      <c r="K28">
        <f>AVERAGE(C5,G5,K5,O5,S5,W5,AA5,AE5)</f>
        <v>7.1647999999999996</v>
      </c>
      <c r="N28">
        <f>J29-J26</f>
        <v>-0.1423624999999995</v>
      </c>
      <c r="O28">
        <f>K29-K26</f>
        <v>1.0273624999999997</v>
      </c>
      <c r="P28" s="1">
        <v>0.3</v>
      </c>
      <c r="Q28">
        <f>N28/J26*100</f>
        <v>-3.6337473637863078</v>
      </c>
      <c r="R28">
        <f>O28/K26*100</f>
        <v>19.764287741134932</v>
      </c>
    </row>
    <row r="29" spans="1:42" x14ac:dyDescent="0.25">
      <c r="I29" s="1">
        <v>0.3</v>
      </c>
      <c r="J29">
        <f>AVERAGE(B6,F6,J6,N6,R6,V6,Z6,AD6)</f>
        <v>3.7754250000000007</v>
      </c>
      <c r="K29">
        <f>AVERAGE(C6,G6,K6,O6,S6,W6,AA6,AE6)</f>
        <v>6.2254375</v>
      </c>
      <c r="N29">
        <f>J30-J26</f>
        <v>0.12196249999999953</v>
      </c>
      <c r="O29">
        <f>K30-K26</f>
        <v>1.3619750000000002</v>
      </c>
      <c r="P29" s="1">
        <v>0.4</v>
      </c>
      <c r="Q29">
        <f>N29/J26*100</f>
        <v>3.1130453093742201</v>
      </c>
      <c r="R29">
        <f>O29/K26*100</f>
        <v>26.201526526646884</v>
      </c>
    </row>
    <row r="30" spans="1:42" x14ac:dyDescent="0.25">
      <c r="I30" s="1">
        <v>0.4</v>
      </c>
      <c r="J30">
        <f>AVERAGE(B7,F7,J7,N7,R7,V7,Z7,AD7)</f>
        <v>4.0397499999999997</v>
      </c>
      <c r="K30">
        <f>AVERAGE(C7,G7,K7,O7,S7,W7,AA7,AE7)</f>
        <v>6.5600500000000004</v>
      </c>
      <c r="N30">
        <f>J31-J26</f>
        <v>-0.28510000000000035</v>
      </c>
      <c r="O30">
        <f>K31-K26</f>
        <v>0.48368749999999938</v>
      </c>
      <c r="P30" s="1">
        <v>0.5</v>
      </c>
      <c r="Q30">
        <f>N30/J26*100</f>
        <v>-7.2770664565140493</v>
      </c>
      <c r="R30">
        <f>O30/K26*100</f>
        <v>9.3051273788854409</v>
      </c>
    </row>
    <row r="31" spans="1:42" x14ac:dyDescent="0.25">
      <c r="I31" s="1">
        <v>0.5</v>
      </c>
      <c r="J31">
        <f>AVERAGE(B8,F8,J8,N8,R8,V8,Z8,AD8)</f>
        <v>3.6326874999999998</v>
      </c>
      <c r="K31">
        <f>AVERAGE(C8,G8,K8,O8,S8,W8,AA8,AE8)</f>
        <v>5.6817624999999996</v>
      </c>
      <c r="N31">
        <f>J32-J26</f>
        <v>-0.27745000000000086</v>
      </c>
      <c r="O31">
        <f>K32-K26</f>
        <v>0.5291125000000001</v>
      </c>
      <c r="P31" s="1">
        <v>0.6</v>
      </c>
      <c r="Q31">
        <f>N31/J26*100</f>
        <v>-7.0818031861095285</v>
      </c>
      <c r="R31">
        <f>O31/K26*100</f>
        <v>10.179008575289892</v>
      </c>
    </row>
    <row r="32" spans="1:42" x14ac:dyDescent="0.25">
      <c r="I32" s="1">
        <v>0.6</v>
      </c>
      <c r="J32">
        <f>AVERAGE(B9,F9,J9,N9,R9,V9,Z9,AD9)</f>
        <v>3.6403374999999993</v>
      </c>
      <c r="K32">
        <f>AVERAGE(C9,G9,K9,O9,S9,W9,AA9,AE9)</f>
        <v>5.7271875000000003</v>
      </c>
      <c r="N32">
        <f>J33-J26</f>
        <v>-0.2110000000000003</v>
      </c>
      <c r="O32">
        <f>K33-K26</f>
        <v>1.4128624999999992</v>
      </c>
      <c r="P32" s="1">
        <v>0.7</v>
      </c>
      <c r="Q32">
        <f>N32/J26*100</f>
        <v>-5.3856928176936671</v>
      </c>
      <c r="R32">
        <f>O32/K26*100</f>
        <v>27.180494702365763</v>
      </c>
    </row>
    <row r="33" spans="1:18" x14ac:dyDescent="0.25">
      <c r="I33" s="1">
        <v>0.7</v>
      </c>
      <c r="J33">
        <f>AVERAGE(B10,F10,J10,N10,R10,V10,Z10,AD10)</f>
        <v>3.7067874999999999</v>
      </c>
      <c r="K33">
        <f>AVERAGE(C10,G10,K10,O10,S10,W10,AA10,AE10)</f>
        <v>6.6109374999999995</v>
      </c>
      <c r="N33">
        <f>J34-J26</f>
        <v>0.16402500000000053</v>
      </c>
      <c r="O33">
        <f>K34-K26</f>
        <v>1.2352749999999988</v>
      </c>
      <c r="P33" s="1">
        <v>0.8</v>
      </c>
      <c r="Q33">
        <f>N33/J26*100</f>
        <v>4.1866742389677984</v>
      </c>
      <c r="R33">
        <f>O33/K26*100</f>
        <v>23.764085743279939</v>
      </c>
    </row>
    <row r="34" spans="1:18" x14ac:dyDescent="0.25">
      <c r="I34" s="1">
        <v>0.8</v>
      </c>
      <c r="J34">
        <f>AVERAGE(B11,F11,J11,N11,R11,V11,Z11,AD11)</f>
        <v>4.0818125000000007</v>
      </c>
      <c r="K34">
        <f>AVERAGE(C11,G11,K11,O11,S11,W11,AA11,AE11)</f>
        <v>6.433349999999999</v>
      </c>
      <c r="N34">
        <f>J35-J26</f>
        <v>0.53010000000000002</v>
      </c>
      <c r="O34">
        <f>K35-K26</f>
        <v>0.87611249999999963</v>
      </c>
      <c r="P34" s="1">
        <v>0.9</v>
      </c>
      <c r="Q34">
        <f>N34/J26*100</f>
        <v>13.530596031561181</v>
      </c>
      <c r="R34">
        <f>O34/K26*100</f>
        <v>16.854556734945138</v>
      </c>
    </row>
    <row r="35" spans="1:18" x14ac:dyDescent="0.25">
      <c r="I35" s="1">
        <v>0.9</v>
      </c>
      <c r="J35">
        <f>AVERAGE(B12,F12,J12,N12,R12,V12,Z12,AD12)</f>
        <v>4.4478875000000002</v>
      </c>
      <c r="K35">
        <f>AVERAGE(C12,G12,K12,O12,S12,W12,AA12,AE12)</f>
        <v>6.0741874999999999</v>
      </c>
      <c r="N35">
        <f>J36-J26</f>
        <v>1.9384625</v>
      </c>
      <c r="O35">
        <f>K36-K26</f>
        <v>-0.38683750000000128</v>
      </c>
      <c r="P35" s="1">
        <v>1</v>
      </c>
      <c r="Q35">
        <f>N35/J26*100</f>
        <v>49.478500301509456</v>
      </c>
      <c r="R35">
        <f>O35/K26*100</f>
        <v>-7.4419376403765103</v>
      </c>
    </row>
    <row r="36" spans="1:18" x14ac:dyDescent="0.25">
      <c r="I36" s="1">
        <v>1</v>
      </c>
      <c r="J36">
        <f>AVERAGE(B13,F13,J13,N13,R13,V13,Z13,AD13)</f>
        <v>5.8562500000000002</v>
      </c>
      <c r="K36">
        <f>AVERAGE(C13,G13,K13,O13,S13,W13,AA13,AE13)</f>
        <v>4.8112374999999989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4.09</v>
      </c>
      <c r="C41">
        <f>C3</f>
        <v>4.3494000000000002</v>
      </c>
    </row>
    <row r="42" spans="1:18" x14ac:dyDescent="0.25">
      <c r="A42" s="1">
        <v>2</v>
      </c>
      <c r="B42">
        <f>F3</f>
        <v>5.9989999999999997</v>
      </c>
      <c r="C42">
        <f>G3</f>
        <v>3.6299000000000001</v>
      </c>
    </row>
    <row r="43" spans="1:18" x14ac:dyDescent="0.25">
      <c r="A43" s="1">
        <v>3</v>
      </c>
      <c r="B43">
        <f>J3</f>
        <v>4.218</v>
      </c>
      <c r="C43">
        <f>K3</f>
        <v>3.5001000000000002</v>
      </c>
    </row>
    <row r="44" spans="1:18" x14ac:dyDescent="0.25">
      <c r="A44" s="1">
        <v>4</v>
      </c>
      <c r="B44">
        <f>N3</f>
        <v>2.9750999999999999</v>
      </c>
      <c r="C44">
        <f>O3</f>
        <v>5.2992999999999997</v>
      </c>
    </row>
    <row r="45" spans="1:18" x14ac:dyDescent="0.25">
      <c r="A45" s="1">
        <v>5</v>
      </c>
      <c r="B45">
        <f>R3</f>
        <v>3.1882000000000001</v>
      </c>
      <c r="C45">
        <f>S3</f>
        <v>12.3437</v>
      </c>
    </row>
    <row r="46" spans="1:18" x14ac:dyDescent="0.25">
      <c r="A46" s="1">
        <v>6</v>
      </c>
      <c r="B46">
        <f>V3</f>
        <v>3.5794999999999999</v>
      </c>
      <c r="C46">
        <f>W3</f>
        <v>3.6617000000000002</v>
      </c>
    </row>
    <row r="47" spans="1:18" x14ac:dyDescent="0.25">
      <c r="A47" s="1">
        <v>7</v>
      </c>
      <c r="B47">
        <f>Z3</f>
        <v>3.4622000000000002</v>
      </c>
      <c r="C47">
        <f>AA3</f>
        <v>3.7643</v>
      </c>
    </row>
    <row r="48" spans="1:18" x14ac:dyDescent="0.25">
      <c r="A48" s="1">
        <v>8</v>
      </c>
      <c r="B48">
        <f>AD3</f>
        <v>3.8302999999999998</v>
      </c>
      <c r="C48">
        <f>AE3</f>
        <v>5.0362</v>
      </c>
    </row>
    <row r="50" spans="1:3" x14ac:dyDescent="0.25">
      <c r="A50" t="s">
        <v>19</v>
      </c>
      <c r="B50">
        <f>AVERAGE(B41:B48)</f>
        <v>3.9177875000000002</v>
      </c>
      <c r="C50">
        <f>AVERAGE(C41:C48)</f>
        <v>5.1980750000000002</v>
      </c>
    </row>
    <row r="51" spans="1:3" x14ac:dyDescent="0.25">
      <c r="A51" t="s">
        <v>8</v>
      </c>
      <c r="B51">
        <f>STDEV(B41:B48)</f>
        <v>0.941263608799361</v>
      </c>
      <c r="C51">
        <f>STDEV(C41:C48)</f>
        <v>2.9658799401334028</v>
      </c>
    </row>
    <row r="52" spans="1:3" x14ac:dyDescent="0.25">
      <c r="A52" t="s">
        <v>20</v>
      </c>
      <c r="B52">
        <f>1.5*B51</f>
        <v>1.4118954131990415</v>
      </c>
      <c r="C52">
        <f>1.5*C51</f>
        <v>4.448819910200104</v>
      </c>
    </row>
    <row r="53" spans="1:3" x14ac:dyDescent="0.25">
      <c r="A53" t="s">
        <v>9</v>
      </c>
      <c r="B53">
        <f>2*B51</f>
        <v>1.882527217598722</v>
      </c>
      <c r="C53">
        <f>2*C51</f>
        <v>5.9317598802668057</v>
      </c>
    </row>
    <row r="54" spans="1:3" x14ac:dyDescent="0.25">
      <c r="A54" t="s">
        <v>21</v>
      </c>
      <c r="B54">
        <f>B50+B52</f>
        <v>5.3296829131990417</v>
      </c>
      <c r="C54">
        <f>C50+C52</f>
        <v>9.6468949102001034</v>
      </c>
    </row>
    <row r="55" spans="1:3" x14ac:dyDescent="0.25">
      <c r="A55" t="s">
        <v>10</v>
      </c>
      <c r="B55">
        <f>B50+B53</f>
        <v>5.800314717598722</v>
      </c>
      <c r="C55">
        <f>C50+C53</f>
        <v>11.129834880266806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2015-05-25T23:09:26Z</dcterms:created>
  <dcterms:modified xsi:type="dcterms:W3CDTF">2015-07-20T07:12:44Z</dcterms:modified>
</cp:coreProperties>
</file>