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<sst xmlns="http://schemas.openxmlformats.org/spreadsheetml/2006/main" count="48" uniqueCount="22">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</sst>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3.9356</v>
      </c>
      <c r="C3">
        <v>4.4678000000000004</v>
      </c>
      <c r="E3" s="1">
        <v>525</v>
      </c>
      <c r="F3">
        <v>3.4300999999999999</v>
      </c>
      <c r="G3">
        <v>5.2483000000000004</v>
      </c>
      <c r="I3" s="1">
        <v>525</v>
      </c>
      <c r="J3">
        <v>4.3924000000000003</v>
      </c>
      <c r="K3">
        <v>4.0845000000000002</v>
      </c>
      <c r="M3" s="1">
        <v>525</v>
      </c>
      <c r="N3">
        <v>5.6653000000000002</v>
      </c>
      <c r="O3">
        <v>3.9163000000000001</v>
      </c>
      <c r="Q3" s="1">
        <v>525</v>
      </c>
      <c r="R3">
        <v>3.0284</v>
      </c>
      <c r="S3">
        <v>10.1053</v>
      </c>
      <c r="U3" s="1">
        <v>525</v>
      </c>
      <c r="V3">
        <v>8.7697000000000003</v>
      </c>
      <c r="W3">
        <v>16.401499999999999</v>
      </c>
      <c r="Y3" s="1">
        <v>525</v>
      </c>
      <c r="Z3">
        <v>6.1923000000000004</v>
      </c>
      <c r="AA3">
        <v>11.645799999999999</v>
      </c>
      <c r="AC3" s="1">
        <v>525</v>
      </c>
      <c r="AD3">
        <v>5.8498999999999999</v>
      </c>
      <c r="AE3">
        <v>6.3685</v>
      </c>
    </row>
    <row r="4" spans="1:31" x14ac:dyDescent="0.25">
      <c r="A4" s="1">
        <v>0.1</v>
      </c>
      <c r="B4">
        <v>2.5287000000000002</v>
      </c>
      <c r="C4">
        <v>3.6844999999999999</v>
      </c>
      <c r="E4" s="1">
        <v>0.1</v>
      </c>
      <c r="F4">
        <v>4.0374999999999996</v>
      </c>
      <c r="G4">
        <v>3.9748000000000001</v>
      </c>
      <c r="I4" s="1">
        <v>0.1</v>
      </c>
      <c r="J4">
        <v>5.4115000000000002</v>
      </c>
      <c r="K4">
        <v>4.4263000000000003</v>
      </c>
      <c r="M4" s="1">
        <v>0.1</v>
      </c>
      <c r="N4">
        <v>5.1600999999999999</v>
      </c>
      <c r="O4">
        <v>3.3496999999999999</v>
      </c>
      <c r="Q4" s="1">
        <v>0.1</v>
      </c>
      <c r="R4">
        <v>1.8787</v>
      </c>
      <c r="S4">
        <v>6.4169</v>
      </c>
      <c r="U4" s="1">
        <v>0.1</v>
      </c>
      <c r="V4">
        <v>5.0035999999999996</v>
      </c>
      <c r="W4">
        <v>7.9896000000000003</v>
      </c>
      <c r="Y4" s="1">
        <v>0.1</v>
      </c>
      <c r="Z4">
        <v>3.11</v>
      </c>
      <c r="AA4">
        <v>9.6780000000000008</v>
      </c>
      <c r="AC4" s="1">
        <v>0.1</v>
      </c>
      <c r="AD4">
        <v>4.3605</v>
      </c>
      <c r="AE4">
        <v>7.1283000000000003</v>
      </c>
    </row>
    <row r="5" spans="1:31" x14ac:dyDescent="0.25">
      <c r="A5" s="1">
        <v>0.2</v>
      </c>
      <c r="B5">
        <v>2.9312</v>
      </c>
      <c r="C5">
        <v>4.2164000000000001</v>
      </c>
      <c r="E5" s="1">
        <v>0.2</v>
      </c>
      <c r="F5">
        <v>3.8532000000000002</v>
      </c>
      <c r="G5">
        <v>4.3243</v>
      </c>
      <c r="I5" s="1">
        <v>0.2</v>
      </c>
      <c r="J5">
        <v>4.4515000000000002</v>
      </c>
      <c r="K5">
        <v>4.4272</v>
      </c>
      <c r="M5" s="1">
        <v>0.2</v>
      </c>
      <c r="N5">
        <v>5.3941999999999997</v>
      </c>
      <c r="O5">
        <v>3.5678999999999998</v>
      </c>
      <c r="Q5" s="1">
        <v>0.2</v>
      </c>
      <c r="R5">
        <v>2.1998000000000002</v>
      </c>
      <c r="S5">
        <v>6.9058000000000002</v>
      </c>
      <c r="U5" s="1">
        <v>0.2</v>
      </c>
      <c r="V5">
        <v>4.9574999999999996</v>
      </c>
      <c r="W5">
        <v>8.8133999999999997</v>
      </c>
      <c r="Y5" s="1">
        <v>0.2</v>
      </c>
      <c r="Z5">
        <v>3.5731999999999999</v>
      </c>
      <c r="AA5">
        <v>9.1455000000000002</v>
      </c>
      <c r="AC5" s="1">
        <v>0.2</v>
      </c>
      <c r="AD5">
        <v>4.8796999999999997</v>
      </c>
      <c r="AE5">
        <v>5.3388</v>
      </c>
    </row>
    <row r="6" spans="1:31" x14ac:dyDescent="0.25">
      <c r="A6" s="1">
        <v>0.3</v>
      </c>
      <c r="B6">
        <v>4.4244000000000003</v>
      </c>
      <c r="C6">
        <v>4.5262000000000002</v>
      </c>
      <c r="E6" s="1">
        <v>0.3</v>
      </c>
      <c r="F6">
        <v>3.3241999999999998</v>
      </c>
      <c r="G6">
        <v>4.4119000000000002</v>
      </c>
      <c r="I6" s="1">
        <v>0.3</v>
      </c>
      <c r="J6">
        <v>4.1127000000000002</v>
      </c>
      <c r="K6">
        <v>3.5861999999999998</v>
      </c>
      <c r="M6" s="1">
        <v>0.3</v>
      </c>
      <c r="N6">
        <v>5.1409000000000002</v>
      </c>
      <c r="O6">
        <v>3.9043999999999999</v>
      </c>
      <c r="Q6" s="1">
        <v>0.3</v>
      </c>
      <c r="R6">
        <v>1.9094</v>
      </c>
      <c r="S6">
        <v>6.5359999999999996</v>
      </c>
      <c r="U6" s="1">
        <v>0.3</v>
      </c>
      <c r="V6">
        <v>5.5572999999999997</v>
      </c>
      <c r="W6">
        <v>16.2041</v>
      </c>
      <c r="Y6" s="1">
        <v>0.3</v>
      </c>
      <c r="Z6">
        <v>4.2954999999999997</v>
      </c>
      <c r="AA6">
        <v>8.3812999999999995</v>
      </c>
      <c r="AC6" s="1">
        <v>0.3</v>
      </c>
      <c r="AD6">
        <v>4.0624000000000002</v>
      </c>
      <c r="AE6">
        <v>14.915900000000001</v>
      </c>
    </row>
    <row r="7" spans="1:31" x14ac:dyDescent="0.25">
      <c r="A7" s="1">
        <v>0.4</v>
      </c>
      <c r="B7">
        <v>4.9473000000000003</v>
      </c>
      <c r="C7">
        <v>5.3320999999999996</v>
      </c>
      <c r="E7" s="1">
        <v>0.4</v>
      </c>
      <c r="F7">
        <v>3.6579999999999999</v>
      </c>
      <c r="G7">
        <v>4.6260000000000003</v>
      </c>
      <c r="I7" s="1">
        <v>0.4</v>
      </c>
      <c r="J7">
        <v>4.9598000000000004</v>
      </c>
      <c r="K7">
        <v>4.0347999999999997</v>
      </c>
      <c r="M7" s="1">
        <v>0.4</v>
      </c>
      <c r="N7">
        <v>4.5426000000000002</v>
      </c>
      <c r="O7">
        <v>3.1835</v>
      </c>
      <c r="Q7" s="1">
        <v>0.4</v>
      </c>
      <c r="R7">
        <v>2.4769999999999999</v>
      </c>
      <c r="S7">
        <v>7.4679000000000002</v>
      </c>
      <c r="U7" s="1">
        <v>0.4</v>
      </c>
      <c r="V7">
        <v>4.4295</v>
      </c>
      <c r="W7">
        <v>15.591900000000001</v>
      </c>
      <c r="Y7" s="1">
        <v>0.4</v>
      </c>
      <c r="Z7">
        <v>3.8961999999999999</v>
      </c>
      <c r="AA7">
        <v>8.2164999999999999</v>
      </c>
      <c r="AC7" s="1">
        <v>0.4</v>
      </c>
      <c r="AD7">
        <v>3.3954</v>
      </c>
      <c r="AE7">
        <v>11.402100000000001</v>
      </c>
    </row>
    <row r="8" spans="1:31" x14ac:dyDescent="0.25">
      <c r="A8" s="1">
        <v>0.5</v>
      </c>
      <c r="B8">
        <v>3.9575</v>
      </c>
      <c r="C8">
        <v>11.4095</v>
      </c>
      <c r="E8" s="1">
        <v>0.5</v>
      </c>
      <c r="F8">
        <v>3.4535</v>
      </c>
      <c r="G8">
        <v>3.6602000000000001</v>
      </c>
      <c r="I8" s="1">
        <v>0.5</v>
      </c>
      <c r="J8">
        <v>5.4355000000000002</v>
      </c>
      <c r="K8">
        <v>4.0975000000000001</v>
      </c>
      <c r="M8" s="1">
        <v>0.5</v>
      </c>
      <c r="N8">
        <v>4.8074000000000003</v>
      </c>
      <c r="O8">
        <v>3.7018</v>
      </c>
      <c r="Q8" s="1">
        <v>0.5</v>
      </c>
      <c r="R8">
        <v>2.5724999999999998</v>
      </c>
      <c r="S8">
        <v>6.1021000000000001</v>
      </c>
      <c r="U8" s="1">
        <v>0.5</v>
      </c>
      <c r="V8">
        <v>7.1454000000000004</v>
      </c>
      <c r="W8">
        <v>12.512</v>
      </c>
      <c r="Y8" s="1">
        <v>0.5</v>
      </c>
      <c r="Z8">
        <v>4.5777000000000001</v>
      </c>
      <c r="AA8">
        <v>5.4642999999999997</v>
      </c>
      <c r="AC8" s="1">
        <v>0.5</v>
      </c>
      <c r="AD8">
        <v>3.2349999999999999</v>
      </c>
      <c r="AE8">
        <v>34.645600000000002</v>
      </c>
    </row>
    <row r="9" spans="1:31" x14ac:dyDescent="0.25">
      <c r="A9" s="1">
        <v>0.6</v>
      </c>
      <c r="B9">
        <v>7.3985000000000003</v>
      </c>
      <c r="C9">
        <v>19.080100000000002</v>
      </c>
      <c r="E9" s="1">
        <v>0.6</v>
      </c>
      <c r="F9">
        <v>10.8749</v>
      </c>
      <c r="G9">
        <v>4.5225</v>
      </c>
      <c r="I9" s="1">
        <v>0.6</v>
      </c>
      <c r="J9">
        <v>4.8807</v>
      </c>
      <c r="K9">
        <v>3.7105000000000001</v>
      </c>
      <c r="M9" s="1">
        <v>0.6</v>
      </c>
      <c r="N9">
        <v>5.1951000000000001</v>
      </c>
      <c r="O9">
        <v>4.4558999999999997</v>
      </c>
      <c r="Q9" s="1">
        <v>0.6</v>
      </c>
      <c r="R9">
        <v>1.8778999999999999</v>
      </c>
      <c r="S9">
        <v>5.8630000000000004</v>
      </c>
      <c r="U9" s="1">
        <v>0.6</v>
      </c>
      <c r="V9">
        <v>14.0588</v>
      </c>
      <c r="W9">
        <v>9.0768000000000004</v>
      </c>
      <c r="Y9" s="1">
        <v>0.6</v>
      </c>
      <c r="Z9">
        <v>3.6743999999999999</v>
      </c>
      <c r="AA9">
        <v>8.5746000000000002</v>
      </c>
      <c r="AC9" s="1">
        <v>0.6</v>
      </c>
      <c r="AD9">
        <v>2.7993999999999999</v>
      </c>
      <c r="AE9">
        <v>89.933400000000006</v>
      </c>
    </row>
    <row r="10" spans="1:31" x14ac:dyDescent="0.25">
      <c r="A10" s="1">
        <v>0.7</v>
      </c>
      <c r="B10">
        <v>16.575600000000001</v>
      </c>
      <c r="C10">
        <v>17.574100000000001</v>
      </c>
      <c r="E10" s="1">
        <v>0.7</v>
      </c>
      <c r="F10">
        <v>10.957599999999999</v>
      </c>
      <c r="G10">
        <v>3.3748</v>
      </c>
      <c r="I10" s="1">
        <v>0.7</v>
      </c>
      <c r="J10">
        <v>4.0754000000000001</v>
      </c>
      <c r="K10">
        <v>5.3826999999999998</v>
      </c>
      <c r="M10" s="1">
        <v>0.7</v>
      </c>
      <c r="N10">
        <v>3.8548</v>
      </c>
      <c r="O10">
        <v>3.9390999999999998</v>
      </c>
      <c r="Q10" s="1">
        <v>0.7</v>
      </c>
      <c r="R10">
        <v>2.6501000000000001</v>
      </c>
      <c r="S10">
        <v>6.3037999999999998</v>
      </c>
      <c r="U10" s="1">
        <v>0.7</v>
      </c>
      <c r="V10">
        <v>13.1065</v>
      </c>
      <c r="W10">
        <v>6.1372</v>
      </c>
      <c r="Y10" s="1">
        <v>0.7</v>
      </c>
      <c r="Z10">
        <v>3.5213999999999999</v>
      </c>
      <c r="AA10">
        <v>4.8857999999999997</v>
      </c>
      <c r="AC10" s="1">
        <v>0.7</v>
      </c>
      <c r="AD10">
        <v>2.8475999999999999</v>
      </c>
      <c r="AE10">
        <v>69.046999999999997</v>
      </c>
    </row>
    <row r="11" spans="1:31" x14ac:dyDescent="0.25">
      <c r="A11" s="1">
        <v>0.8</v>
      </c>
      <c r="B11">
        <v>8.6852</v>
      </c>
      <c r="C11">
        <v>18.207599999999999</v>
      </c>
      <c r="E11" s="1">
        <v>0.8</v>
      </c>
      <c r="F11">
        <v>6.1266999999999996</v>
      </c>
      <c r="G11">
        <v>3.3426</v>
      </c>
      <c r="I11" s="1">
        <v>0.8</v>
      </c>
      <c r="J11">
        <v>5.4819000000000004</v>
      </c>
      <c r="K11">
        <v>4.9964000000000004</v>
      </c>
      <c r="M11" s="1">
        <v>0.8</v>
      </c>
      <c r="N11">
        <v>4.0545</v>
      </c>
      <c r="O11">
        <v>3.8405999999999998</v>
      </c>
      <c r="Q11" s="1">
        <v>0.8</v>
      </c>
      <c r="R11">
        <v>2.6573000000000002</v>
      </c>
      <c r="S11">
        <v>6.3113999999999999</v>
      </c>
      <c r="U11" s="1">
        <v>0.8</v>
      </c>
      <c r="V11">
        <v>20.874500000000001</v>
      </c>
      <c r="W11">
        <v>6.3244999999999996</v>
      </c>
      <c r="Y11" s="1">
        <v>0.8</v>
      </c>
      <c r="Z11">
        <v>4.2373000000000003</v>
      </c>
      <c r="AA11">
        <v>5.3789999999999996</v>
      </c>
      <c r="AC11" s="1">
        <v>0.8</v>
      </c>
      <c r="AD11">
        <v>2.7231000000000001</v>
      </c>
      <c r="AE11">
        <v>56.958300000000001</v>
      </c>
    </row>
    <row r="12" spans="1:31" x14ac:dyDescent="0.25">
      <c r="A12" s="1">
        <v>0.9</v>
      </c>
      <c r="B12">
        <v>11.722200000000001</v>
      </c>
      <c r="C12">
        <v>23.6065</v>
      </c>
      <c r="E12" s="1">
        <v>0.9</v>
      </c>
      <c r="F12">
        <v>5.6452999999999998</v>
      </c>
      <c r="G12">
        <v>4.5758000000000001</v>
      </c>
      <c r="I12" s="1">
        <v>0.9</v>
      </c>
      <c r="J12">
        <v>5.3566000000000003</v>
      </c>
      <c r="K12">
        <v>3.9035000000000002</v>
      </c>
      <c r="M12" s="1">
        <v>0.9</v>
      </c>
      <c r="N12">
        <v>4.1100000000000003</v>
      </c>
      <c r="O12">
        <v>3.6837</v>
      </c>
      <c r="Q12" s="1">
        <v>0.9</v>
      </c>
      <c r="R12">
        <v>2.9173</v>
      </c>
      <c r="S12">
        <v>6.6718000000000002</v>
      </c>
      <c r="U12" s="1">
        <v>0.9</v>
      </c>
      <c r="V12">
        <v>28.175599999999999</v>
      </c>
      <c r="W12">
        <v>5.4596</v>
      </c>
      <c r="Y12" s="1">
        <v>0.9</v>
      </c>
      <c r="Z12">
        <v>3.9716</v>
      </c>
      <c r="AA12">
        <v>4.5134999999999996</v>
      </c>
      <c r="AC12" s="1">
        <v>0.9</v>
      </c>
      <c r="AD12">
        <v>2.3889</v>
      </c>
      <c r="AE12">
        <v>64.106700000000004</v>
      </c>
    </row>
    <row r="13" spans="1:31" x14ac:dyDescent="0.25">
      <c r="A13" s="1">
        <v>1</v>
      </c>
      <c r="B13">
        <v>11.2203</v>
      </c>
      <c r="C13">
        <v>12.2569</v>
      </c>
      <c r="E13" s="1">
        <v>1</v>
      </c>
      <c r="F13">
        <v>5.3484999999999996</v>
      </c>
      <c r="G13">
        <v>4.0262000000000002</v>
      </c>
      <c r="I13" s="1">
        <v>1</v>
      </c>
      <c r="J13">
        <v>3.8155999999999999</v>
      </c>
      <c r="K13">
        <v>4.0316000000000001</v>
      </c>
      <c r="M13" s="1">
        <v>1</v>
      </c>
      <c r="N13">
        <v>4.7727000000000004</v>
      </c>
      <c r="O13">
        <v>3.573</v>
      </c>
      <c r="Q13" s="1">
        <v>1</v>
      </c>
      <c r="R13">
        <v>2.6139000000000001</v>
      </c>
      <c r="S13">
        <v>7.3722000000000003</v>
      </c>
      <c r="U13" s="1">
        <v>1</v>
      </c>
      <c r="V13">
        <v>36.597000000000001</v>
      </c>
      <c r="W13">
        <v>5.96</v>
      </c>
      <c r="Y13" s="1">
        <v>1</v>
      </c>
      <c r="Z13">
        <v>4.0860000000000003</v>
      </c>
      <c r="AA13">
        <v>4.8314000000000004</v>
      </c>
      <c r="AC13" s="1">
        <v>1</v>
      </c>
      <c r="AD13">
        <v>3.1715</v>
      </c>
      <c r="AE13">
        <v>42.4773</v>
      </c>
    </row>
    <row r="15" spans="1:31" x14ac:dyDescent="0.25">
      <c r="A15" t="s">
        <v>7</v>
      </c>
      <c r="B15">
        <f>AVERAGE(B4:B13)</f>
        <v>7.4390900000000002</v>
      </c>
      <c r="C15">
        <f>AVERAGE(C4:C13)</f>
        <v>11.98939</v>
      </c>
      <c r="F15">
        <f>AVERAGE(F4:F13)</f>
        <v>5.7279400000000003</v>
      </c>
      <c r="G15">
        <f>AVERAGE(G4:G13)</f>
        <v>4.0839100000000004</v>
      </c>
      <c r="J15">
        <f>AVERAGE(J4:J13)</f>
        <v>4.7981199999999999</v>
      </c>
      <c r="K15">
        <f>AVERAGE(K4:K13)</f>
        <v>4.2596699999999998</v>
      </c>
      <c r="N15">
        <f>AVERAGE(N4:N13)</f>
        <v>4.7032299999999996</v>
      </c>
      <c r="O15">
        <f>AVERAGE(O4:O13)</f>
        <v>3.7199599999999995</v>
      </c>
      <c r="R15">
        <f>AVERAGE(R4:R13)</f>
        <v>2.3753900000000003</v>
      </c>
      <c r="S15">
        <f>AVERAGE(S4:S13)</f>
        <v>6.5950900000000008</v>
      </c>
      <c r="V15">
        <f>AVERAGE(V4:V13)</f>
        <v>13.99057</v>
      </c>
      <c r="W15">
        <f>AVERAGE(W4:W13)</f>
        <v>9.4069099999999999</v>
      </c>
      <c r="Z15">
        <f>AVERAGE(Z4:Z13)</f>
        <v>3.8943300000000001</v>
      </c>
      <c r="AA15">
        <f>AVERAGE(AA4:AA13)</f>
        <v>6.9069900000000004</v>
      </c>
      <c r="AD15">
        <f>AVERAGE(AD4:AD13)</f>
        <v>3.3863499999999993</v>
      </c>
      <c r="AE15">
        <f>AVERAGE(AE4:AE13)</f>
        <v>39.59534</v>
      </c>
    </row>
    <row r="16" spans="1:31" x14ac:dyDescent="0.25">
      <c r="A16" t="s">
        <v>8</v>
      </c>
      <c r="B16">
        <f>STDEV(B4:B13)</f>
        <v>4.588932063236502</v>
      </c>
      <c r="C16">
        <f>STDEV(C4:C13)</f>
        <v>7.3402062870573008</v>
      </c>
      <c r="F16">
        <f>STDEV(F4:F13)</f>
        <v>2.9013078840795599</v>
      </c>
      <c r="G16">
        <f>STDEV(G4:G13)</f>
        <v>0.48770282720798996</v>
      </c>
      <c r="J16">
        <f>STDEV(J4:J13)</f>
        <v>0.63879390834082239</v>
      </c>
      <c r="K16">
        <f>STDEV(K4:K13)</f>
        <v>0.56477010868730504</v>
      </c>
      <c r="N16">
        <f>STDEV(N4:N13)</f>
        <v>0.54301076733748743</v>
      </c>
      <c r="O16">
        <f>STDEV(O4:O13)</f>
        <v>0.35110112566672919</v>
      </c>
      <c r="R16">
        <f>STDEV(R4:R13)</f>
        <v>0.37959701277948688</v>
      </c>
      <c r="S16">
        <f>STDEV(S4:S13)</f>
        <v>0.52150321922943743</v>
      </c>
      <c r="V16">
        <f>STDEV(V4:V13)</f>
        <v>11.216024840284947</v>
      </c>
      <c r="W16">
        <f>STDEV(W4:W13)</f>
        <v>4.0030845211189581</v>
      </c>
      <c r="Z16">
        <f>STDEV(Z4:Z13)</f>
        <v>0.43384788693734949</v>
      </c>
      <c r="AA16">
        <f>STDEV(AA4:AA13)</f>
        <v>2.0520163008070327</v>
      </c>
      <c r="AD16">
        <f>STDEV(AD4:AD13)</f>
        <v>0.80102879855290865</v>
      </c>
      <c r="AE16">
        <f>STDEV(AE4:AE13)</f>
        <v>29.754473219975214</v>
      </c>
    </row>
    <row r="17" spans="1:42" x14ac:dyDescent="0.25">
      <c r="A17" t="s">
        <v>9</v>
      </c>
      <c r="B17">
        <f>2*B16</f>
        <v>9.1778641264730041</v>
      </c>
      <c r="C17">
        <f>2*C16</f>
        <v>14.680412574114602</v>
      </c>
      <c r="F17">
        <f>2*F16</f>
        <v>5.8026157681591197</v>
      </c>
      <c r="G17">
        <f>2*G16</f>
        <v>0.97540565441597993</v>
      </c>
      <c r="J17">
        <f>2*J16</f>
        <v>1.2775878166816448</v>
      </c>
      <c r="K17">
        <f>2*K16</f>
        <v>1.1295402173746101</v>
      </c>
      <c r="N17">
        <f>2*N16</f>
        <v>1.0860215346749749</v>
      </c>
      <c r="O17">
        <f>2*O16</f>
        <v>0.70220225133345837</v>
      </c>
      <c r="R17">
        <f>2*R16</f>
        <v>0.75919402555897375</v>
      </c>
      <c r="S17">
        <f>2*S16</f>
        <v>1.0430064384588749</v>
      </c>
      <c r="V17">
        <f>2*V16</f>
        <v>22.432049680569893</v>
      </c>
      <c r="W17">
        <f>2*W16</f>
        <v>8.0061690422379161</v>
      </c>
      <c r="Z17">
        <f>2*Z16</f>
        <v>0.86769577387469898</v>
      </c>
      <c r="AA17">
        <f>2*AA16</f>
        <v>4.1040326016140654</v>
      </c>
      <c r="AD17">
        <f>2*AD16</f>
        <v>1.6020575971058173</v>
      </c>
      <c r="AE17">
        <f>2*AE16</f>
        <v>59.508946439950428</v>
      </c>
    </row>
    <row r="18" spans="1:42" x14ac:dyDescent="0.25">
      <c r="A18" t="s">
        <v>10</v>
      </c>
      <c r="B18">
        <f>B15+B17</f>
        <v>16.616954126473004</v>
      </c>
      <c r="C18">
        <f>C15+C17</f>
        <v>26.669802574114602</v>
      </c>
      <c r="F18">
        <f>F15+F17</f>
        <v>11.53055576815912</v>
      </c>
      <c r="G18">
        <f>G15+G17</f>
        <v>5.0593156544159807</v>
      </c>
      <c r="J18">
        <f>J15+J17</f>
        <v>6.0757078166816445</v>
      </c>
      <c r="K18">
        <f>K15+K17</f>
        <v>5.3892102173746101</v>
      </c>
      <c r="N18">
        <f>N15+N17</f>
        <v>5.7892515346749747</v>
      </c>
      <c r="O18">
        <f>O15+O17</f>
        <v>4.4221622513334582</v>
      </c>
      <c r="R18">
        <f>R15+R17</f>
        <v>3.1345840255589739</v>
      </c>
      <c r="S18">
        <f>S15+S17</f>
        <v>7.6380964384588754</v>
      </c>
      <c r="V18">
        <f>V15+V17</f>
        <v>36.422619680569895</v>
      </c>
      <c r="W18">
        <f>W15+W17</f>
        <v>17.413079042237918</v>
      </c>
      <c r="Z18">
        <f>Z15+Z17</f>
        <v>4.7620257738746989</v>
      </c>
      <c r="AA18">
        <f>AA15+AA17</f>
        <v>11.011022601614066</v>
      </c>
      <c r="AD18">
        <f>AD15+AD17</f>
        <v>4.9884075971058168</v>
      </c>
      <c r="AE18">
        <f>AE15+AE17</f>
        <v>99.104286439950428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5.1579625</v>
      </c>
      <c r="K26">
        <f>AVERAGE(C3,G3,K3,O3,S3,W3,AA3,AE3)</f>
        <v>7.7797499999999999</v>
      </c>
      <c r="N26">
        <f>J27-J26</f>
        <v>-1.2216375000000008</v>
      </c>
      <c r="O26">
        <f>K27-K26</f>
        <v>-1.9487374999999991</v>
      </c>
      <c r="P26" s="1">
        <v>0.1</v>
      </c>
      <c r="Q26">
        <f>N26/J26*100</f>
        <v>-23.68449751234137</v>
      </c>
      <c r="R26">
        <f>O26/K26*100</f>
        <v>-25.048844757222266</v>
      </c>
      <c r="U26">
        <f>J26</f>
        <v>5.1579625</v>
      </c>
      <c r="V26">
        <f>K26</f>
        <v>7.7797499999999999</v>
      </c>
      <c r="W26">
        <f>Q26</f>
        <v>-23.68449751234137</v>
      </c>
      <c r="X26">
        <f>Q27</f>
        <v>-21.867646381686573</v>
      </c>
      <c r="Y26">
        <f>Q28</f>
        <v>-20.44630025906546</v>
      </c>
      <c r="Z26">
        <f>Q29</f>
        <v>-21.708911222212247</v>
      </c>
      <c r="AA26">
        <f>Q30</f>
        <v>-14.732561549255157</v>
      </c>
      <c r="AB26">
        <f>Q31</f>
        <v>23.012962967450814</v>
      </c>
      <c r="AC26">
        <f>Q32</f>
        <v>39.563345022380439</v>
      </c>
      <c r="AD26">
        <f>Q33</f>
        <v>32.902526918332576</v>
      </c>
      <c r="AE26">
        <f>Q34</f>
        <v>55.796741445871334</v>
      </c>
      <c r="AF26">
        <f>Q35</f>
        <v>73.579926182092223</v>
      </c>
      <c r="AG26">
        <f>R26</f>
        <v>-25.048844757222266</v>
      </c>
      <c r="AH26">
        <f>R27</f>
        <v>-24.90231048555545</v>
      </c>
      <c r="AI26">
        <f>R28</f>
        <v>0.36633567916707083</v>
      </c>
      <c r="AJ26">
        <f>R29</f>
        <v>-3.8291718885568335</v>
      </c>
      <c r="AK26">
        <f>R30</f>
        <v>31.098364343327233</v>
      </c>
      <c r="AL26">
        <f>R31</f>
        <v>133.32497830907164</v>
      </c>
      <c r="AM26">
        <f>R32</f>
        <v>87.416851441241676</v>
      </c>
      <c r="AN26">
        <f>R33</f>
        <v>69.286288119798186</v>
      </c>
      <c r="AO26">
        <f>R34</f>
        <v>87.218580288569697</v>
      </c>
      <c r="AP26">
        <f>R35</f>
        <v>35.815096886146748</v>
      </c>
    </row>
    <row r="27" spans="1:42" x14ac:dyDescent="0.25">
      <c r="I27" s="1">
        <v>0.1</v>
      </c>
      <c r="J27">
        <f>AVERAGE(B4,F4,J4,N4,R4,V4,Z4,AD4)</f>
        <v>3.9363249999999992</v>
      </c>
      <c r="K27">
        <f>AVERAGE(C4,G4,K4,O4,S4,W4,AA4,AE4)</f>
        <v>5.8310125000000008</v>
      </c>
      <c r="N27">
        <f>J28-J26</f>
        <v>-1.1279250000000003</v>
      </c>
      <c r="O27">
        <f>K28-K26</f>
        <v>-1.9373374999999999</v>
      </c>
      <c r="P27" s="1">
        <v>0.2</v>
      </c>
      <c r="Q27">
        <f>N27/J26*100</f>
        <v>-21.867646381686573</v>
      </c>
      <c r="R27">
        <f>O27/K26*100</f>
        <v>-24.90231048555545</v>
      </c>
    </row>
    <row r="28" spans="1:42" x14ac:dyDescent="0.25">
      <c r="I28" s="1">
        <v>0.2</v>
      </c>
      <c r="J28">
        <f>AVERAGE(B5,F5,J5,N5,R5,V5,Z5,AD5)</f>
        <v>4.0300374999999997</v>
      </c>
      <c r="K28">
        <f>AVERAGE(C5,G5,K5,O5,S5,W5,AA5,AE5)</f>
        <v>5.8424125</v>
      </c>
      <c r="N28">
        <f>J29-J26</f>
        <v>-1.0546124999999993</v>
      </c>
      <c r="O28">
        <f>K29-K26</f>
        <v>2.8500000000000192E-2</v>
      </c>
      <c r="P28" s="1">
        <v>0.3</v>
      </c>
      <c r="Q28">
        <f>N28/J26*100</f>
        <v>-20.44630025906546</v>
      </c>
      <c r="R28">
        <f>O28/K26*100</f>
        <v>0.36633567916707083</v>
      </c>
    </row>
    <row r="29" spans="1:42" x14ac:dyDescent="0.25">
      <c r="I29" s="1">
        <v>0.3</v>
      </c>
      <c r="J29">
        <f>AVERAGE(B6,F6,J6,N6,R6,V6,Z6,AD6)</f>
        <v>4.1033500000000007</v>
      </c>
      <c r="K29">
        <f>AVERAGE(C6,G6,K6,O6,S6,W6,AA6,AE6)</f>
        <v>7.8082500000000001</v>
      </c>
      <c r="N29">
        <f>J30-J26</f>
        <v>-1.1197374999999994</v>
      </c>
      <c r="O29">
        <f>K30-K26</f>
        <v>-0.29790000000000028</v>
      </c>
      <c r="P29" s="1">
        <v>0.4</v>
      </c>
      <c r="Q29">
        <f>N29/J26*100</f>
        <v>-21.708911222212247</v>
      </c>
      <c r="R29">
        <f>O29/K26*100</f>
        <v>-3.8291718885568335</v>
      </c>
    </row>
    <row r="30" spans="1:42" x14ac:dyDescent="0.25">
      <c r="I30" s="1">
        <v>0.4</v>
      </c>
      <c r="J30">
        <f>AVERAGE(B7,F7,J7,N7,R7,V7,Z7,AD7)</f>
        <v>4.0382250000000006</v>
      </c>
      <c r="K30">
        <f>AVERAGE(C7,G7,K7,O7,S7,W7,AA7,AE7)</f>
        <v>7.4818499999999997</v>
      </c>
      <c r="N30">
        <f>J31-J26</f>
        <v>-0.75990000000000002</v>
      </c>
      <c r="O30">
        <f>K31-K26</f>
        <v>2.4193750000000005</v>
      </c>
      <c r="P30" s="1">
        <v>0.5</v>
      </c>
      <c r="Q30">
        <f>N30/J26*100</f>
        <v>-14.732561549255157</v>
      </c>
      <c r="R30">
        <f>O30/K26*100</f>
        <v>31.098364343327233</v>
      </c>
    </row>
    <row r="31" spans="1:42" x14ac:dyDescent="0.25">
      <c r="I31" s="1">
        <v>0.5</v>
      </c>
      <c r="J31">
        <f>AVERAGE(B8,F8,J8,N8,R8,V8,Z8,AD8)</f>
        <v>4.3980625</v>
      </c>
      <c r="K31">
        <f>AVERAGE(C8,G8,K8,O8,S8,W8,AA8,AE8)</f>
        <v>10.199125</v>
      </c>
      <c r="N31">
        <f>J32-J26</f>
        <v>1.1870000000000003</v>
      </c>
      <c r="O31">
        <f>K32-K26</f>
        <v>10.372350000000001</v>
      </c>
      <c r="P31" s="1">
        <v>0.6</v>
      </c>
      <c r="Q31">
        <f>N31/J26*100</f>
        <v>23.012962967450814</v>
      </c>
      <c r="R31">
        <f>O31/K26*100</f>
        <v>133.32497830907164</v>
      </c>
    </row>
    <row r="32" spans="1:42" x14ac:dyDescent="0.25">
      <c r="I32" s="1">
        <v>0.6</v>
      </c>
      <c r="J32">
        <f>AVERAGE(B9,F9,J9,N9,R9,V9,Z9,AD9)</f>
        <v>6.3449625000000003</v>
      </c>
      <c r="K32">
        <f>AVERAGE(C9,G9,K9,O9,S9,W9,AA9,AE9)</f>
        <v>18.152100000000001</v>
      </c>
      <c r="N32">
        <f>J33-J26</f>
        <v>2.0406624999999998</v>
      </c>
      <c r="O32">
        <f>K33-K26</f>
        <v>6.8008124999999993</v>
      </c>
      <c r="P32" s="1">
        <v>0.7</v>
      </c>
      <c r="Q32">
        <f>N32/J26*100</f>
        <v>39.563345022380439</v>
      </c>
      <c r="R32">
        <f>O32/K26*100</f>
        <v>87.416851441241676</v>
      </c>
    </row>
    <row r="33" spans="1:18" x14ac:dyDescent="0.25">
      <c r="I33" s="1">
        <v>0.7</v>
      </c>
      <c r="J33">
        <f>AVERAGE(B10,F10,J10,N10,R10,V10,Z10,AD10)</f>
        <v>7.1986249999999998</v>
      </c>
      <c r="K33">
        <f>AVERAGE(C10,G10,K10,O10,S10,W10,AA10,AE10)</f>
        <v>14.580562499999999</v>
      </c>
      <c r="N33">
        <f>J34-J26</f>
        <v>1.6970999999999998</v>
      </c>
      <c r="O33">
        <f>K34-K26</f>
        <v>5.3902999999999999</v>
      </c>
      <c r="P33" s="1">
        <v>0.8</v>
      </c>
      <c r="Q33">
        <f>N33/J26*100</f>
        <v>32.902526918332576</v>
      </c>
      <c r="R33">
        <f>O33/K26*100</f>
        <v>69.286288119798186</v>
      </c>
    </row>
    <row r="34" spans="1:18" x14ac:dyDescent="0.25">
      <c r="I34" s="1">
        <v>0.8</v>
      </c>
      <c r="J34">
        <f>AVERAGE(B11,F11,J11,N11,R11,V11,Z11,AD11)</f>
        <v>6.8550624999999998</v>
      </c>
      <c r="K34">
        <f>AVERAGE(C11,G11,K11,O11,S11,W11,AA11,AE11)</f>
        <v>13.17005</v>
      </c>
      <c r="N34">
        <f>J35-J26</f>
        <v>2.8779750000000011</v>
      </c>
      <c r="O34">
        <f>K35-K26</f>
        <v>6.7853875000000006</v>
      </c>
      <c r="P34" s="1">
        <v>0.9</v>
      </c>
      <c r="Q34">
        <f>N34/J26*100</f>
        <v>55.796741445871334</v>
      </c>
      <c r="R34">
        <f>O34/K26*100</f>
        <v>87.218580288569697</v>
      </c>
    </row>
    <row r="35" spans="1:18" x14ac:dyDescent="0.25">
      <c r="I35" s="1">
        <v>0.9</v>
      </c>
      <c r="J35">
        <f>AVERAGE(B12,F12,J12,N12,R12,V12,Z12,AD12)</f>
        <v>8.0359375000000011</v>
      </c>
      <c r="K35">
        <f>AVERAGE(C12,G12,K12,O12,S12,W12,AA12,AE12)</f>
        <v>14.565137500000001</v>
      </c>
      <c r="N35">
        <f>J36-J26</f>
        <v>3.7952249999999985</v>
      </c>
      <c r="O35">
        <f>K36-K26</f>
        <v>2.7863250000000015</v>
      </c>
      <c r="P35" s="1">
        <v>1</v>
      </c>
      <c r="Q35">
        <f>N35/J26*100</f>
        <v>73.579926182092223</v>
      </c>
      <c r="R35">
        <f>O35/K26*100</f>
        <v>35.815096886146748</v>
      </c>
    </row>
    <row r="36" spans="1:18" x14ac:dyDescent="0.25">
      <c r="I36" s="1">
        <v>1</v>
      </c>
      <c r="J36">
        <f>AVERAGE(B13,F13,J13,N13,R13,V13,Z13,AD13)</f>
        <v>8.9531874999999985</v>
      </c>
      <c r="K36">
        <f>AVERAGE(C13,G13,K13,O13,S13,W13,AA13,AE13)</f>
        <v>10.566075000000001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3.9356</v>
      </c>
      <c r="C41">
        <f>C3</f>
        <v>4.4678000000000004</v>
      </c>
    </row>
    <row r="42" spans="1:18" x14ac:dyDescent="0.25">
      <c r="A42" s="1">
        <v>2</v>
      </c>
      <c r="B42">
        <f>F3</f>
        <v>3.4300999999999999</v>
      </c>
      <c r="C42">
        <f>G3</f>
        <v>5.2483000000000004</v>
      </c>
    </row>
    <row r="43" spans="1:18" x14ac:dyDescent="0.25">
      <c r="A43" s="1">
        <v>3</v>
      </c>
      <c r="B43">
        <f>J3</f>
        <v>4.3924000000000003</v>
      </c>
      <c r="C43">
        <f>K3</f>
        <v>4.0845000000000002</v>
      </c>
    </row>
    <row r="44" spans="1:18" x14ac:dyDescent="0.25">
      <c r="A44" s="1">
        <v>4</v>
      </c>
      <c r="B44">
        <f>N3</f>
        <v>5.6653000000000002</v>
      </c>
      <c r="C44">
        <f>O3</f>
        <v>3.9163000000000001</v>
      </c>
    </row>
    <row r="45" spans="1:18" x14ac:dyDescent="0.25">
      <c r="A45" s="1">
        <v>5</v>
      </c>
      <c r="B45">
        <f>R3</f>
        <v>3.0284</v>
      </c>
      <c r="C45">
        <f>S3</f>
        <v>10.1053</v>
      </c>
    </row>
    <row r="46" spans="1:18" x14ac:dyDescent="0.25">
      <c r="A46" s="1">
        <v>6</v>
      </c>
      <c r="B46">
        <f>V3</f>
        <v>8.7697000000000003</v>
      </c>
      <c r="C46">
        <f>W3</f>
        <v>16.401499999999999</v>
      </c>
    </row>
    <row r="47" spans="1:18" x14ac:dyDescent="0.25">
      <c r="A47" s="1">
        <v>7</v>
      </c>
      <c r="B47">
        <f>Z3</f>
        <v>6.1923000000000004</v>
      </c>
      <c r="C47">
        <f>AA3</f>
        <v>11.645799999999999</v>
      </c>
    </row>
    <row r="48" spans="1:18" x14ac:dyDescent="0.25">
      <c r="A48" s="1">
        <v>8</v>
      </c>
      <c r="B48">
        <f>AD3</f>
        <v>5.8498999999999999</v>
      </c>
      <c r="C48">
        <f>AE3</f>
        <v>6.3685</v>
      </c>
    </row>
    <row r="50" spans="1:3" x14ac:dyDescent="0.25">
      <c r="A50" t="s">
        <v>19</v>
      </c>
      <c r="B50">
        <f>AVERAGE(B41:B48)</f>
        <v>5.1579625</v>
      </c>
      <c r="C50">
        <f>AVERAGE(C41:C48)</f>
        <v>7.7797499999999999</v>
      </c>
    </row>
    <row r="51" spans="1:3" x14ac:dyDescent="0.25">
      <c r="A51" t="s">
        <v>8</v>
      </c>
      <c r="B51">
        <f>STDEV(B41:B48)</f>
        <v>1.8689749657709629</v>
      </c>
      <c r="C51">
        <f>STDEV(C41:C48)</f>
        <v>4.5140905649500906</v>
      </c>
    </row>
    <row r="52" spans="1:3" x14ac:dyDescent="0.25">
      <c r="A52" t="s">
        <v>20</v>
      </c>
      <c r="B52">
        <f>1.5*B51</f>
        <v>2.8034624486564441</v>
      </c>
      <c r="C52">
        <f>1.5*C51</f>
        <v>6.7711358474251355</v>
      </c>
    </row>
    <row r="53" spans="1:3" x14ac:dyDescent="0.25">
      <c r="A53" t="s">
        <v>9</v>
      </c>
      <c r="B53">
        <f>2*B51</f>
        <v>3.7379499315419258</v>
      </c>
      <c r="C53">
        <f>2*C51</f>
        <v>9.0281811299001813</v>
      </c>
    </row>
    <row r="54" spans="1:3" x14ac:dyDescent="0.25">
      <c r="A54" t="s">
        <v>21</v>
      </c>
      <c r="B54">
        <f>B50+B52</f>
        <v>7.9614249486564441</v>
      </c>
      <c r="C54">
        <f>C50+C52</f>
        <v>14.550885847425135</v>
      </c>
    </row>
    <row r="55" spans="1:3" x14ac:dyDescent="0.25">
      <c r="A55" t="s">
        <v>10</v>
      </c>
      <c r="B55">
        <f>B50+B53</f>
        <v>8.8959124315419267</v>
      </c>
      <c r="C55">
        <f>C50+C53</f>
        <v>16.807931129900183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2015-05-25T23:15:24Z</dcterms:created>
  <dcterms:modified xsi:type="dcterms:W3CDTF">2015-07-21T04:34:38Z</dcterms:modified>
</cp:coreProperties>
</file>