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<sst xmlns="http://schemas.openxmlformats.org/spreadsheetml/2006/main" count="48" uniqueCount="22">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</sst>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424</v>
      </c>
      <c r="B3">
        <v>2.6646000000000001</v>
      </c>
      <c r="C3">
        <v>21.527000000000001</v>
      </c>
      <c r="E3" s="1">
        <v>424</v>
      </c>
      <c r="F3">
        <v>4.0635000000000003</v>
      </c>
      <c r="G3">
        <v>5.6426999999999996</v>
      </c>
      <c r="I3" s="1">
        <v>424</v>
      </c>
      <c r="J3">
        <v>10.6447</v>
      </c>
      <c r="K3">
        <v>6.6172000000000004</v>
      </c>
      <c r="M3" s="1">
        <v>424</v>
      </c>
      <c r="N3">
        <v>2.6594000000000002</v>
      </c>
      <c r="O3">
        <v>3.7158000000000002</v>
      </c>
      <c r="Q3" s="1">
        <v>424</v>
      </c>
      <c r="R3">
        <v>5.0938999999999997</v>
      </c>
      <c r="S3">
        <v>4.577</v>
      </c>
      <c r="U3" s="1">
        <v>424</v>
      </c>
      <c r="V3">
        <v>7.5476000000000001</v>
      </c>
      <c r="W3">
        <v>3.9862000000000002</v>
      </c>
      <c r="Y3" s="1">
        <v>424</v>
      </c>
      <c r="Z3">
        <v>7.4043000000000001</v>
      </c>
      <c r="AA3">
        <v>4.0480999999999998</v>
      </c>
      <c r="AC3" s="1">
        <v>424</v>
      </c>
      <c r="AD3">
        <v>8.7453000000000003</v>
      </c>
      <c r="AE3">
        <v>3.4878999999999998</v>
      </c>
    </row>
    <row r="4" spans="1:31" x14ac:dyDescent="0.25">
      <c r="A4" s="1">
        <v>0.1</v>
      </c>
      <c r="B4">
        <v>3.0512999999999999</v>
      </c>
      <c r="C4">
        <v>20.6157</v>
      </c>
      <c r="E4" s="1">
        <v>0.1</v>
      </c>
      <c r="F4">
        <v>5.3385999999999996</v>
      </c>
      <c r="G4">
        <v>6.1051000000000002</v>
      </c>
      <c r="I4" s="1">
        <v>0.1</v>
      </c>
      <c r="J4">
        <v>6.4550000000000001</v>
      </c>
      <c r="K4">
        <v>6.3051000000000004</v>
      </c>
      <c r="M4" s="1">
        <v>0.1</v>
      </c>
      <c r="N4">
        <v>2.7490000000000001</v>
      </c>
      <c r="O4">
        <v>3.6457999999999999</v>
      </c>
      <c r="Q4" s="1">
        <v>0.1</v>
      </c>
      <c r="R4">
        <v>5.7397999999999998</v>
      </c>
      <c r="S4">
        <v>4.0410000000000004</v>
      </c>
      <c r="U4" s="1">
        <v>0.1</v>
      </c>
      <c r="V4">
        <v>5.8840000000000003</v>
      </c>
      <c r="W4">
        <v>4.1188000000000002</v>
      </c>
      <c r="Y4" s="1">
        <v>0.1</v>
      </c>
      <c r="Z4">
        <v>8.4961000000000002</v>
      </c>
      <c r="AA4">
        <v>3.2376</v>
      </c>
      <c r="AC4" s="1">
        <v>0.1</v>
      </c>
      <c r="AD4">
        <v>11.937799999999999</v>
      </c>
      <c r="AE4">
        <v>3.3864000000000001</v>
      </c>
    </row>
    <row r="5" spans="1:31" x14ac:dyDescent="0.25">
      <c r="A5" s="1">
        <v>0.2</v>
      </c>
      <c r="B5">
        <v>3.6036000000000001</v>
      </c>
      <c r="C5">
        <v>19.379200000000001</v>
      </c>
      <c r="E5" s="1">
        <v>0.2</v>
      </c>
      <c r="F5">
        <v>4.8807999999999998</v>
      </c>
      <c r="G5">
        <v>5.5926</v>
      </c>
      <c r="I5" s="1">
        <v>0.2</v>
      </c>
      <c r="J5">
        <v>7.3810000000000002</v>
      </c>
      <c r="K5">
        <v>5.7286000000000001</v>
      </c>
      <c r="M5" s="1">
        <v>0.2</v>
      </c>
      <c r="N5">
        <v>2.9304000000000001</v>
      </c>
      <c r="O5">
        <v>3.4091</v>
      </c>
      <c r="Q5" s="1">
        <v>0.2</v>
      </c>
      <c r="R5">
        <v>5.7450999999999999</v>
      </c>
      <c r="S5">
        <v>3.4630000000000001</v>
      </c>
      <c r="U5" s="1">
        <v>0.2</v>
      </c>
      <c r="V5">
        <v>7.6584000000000003</v>
      </c>
      <c r="W5">
        <v>4.1082000000000001</v>
      </c>
      <c r="Y5" s="1">
        <v>0.2</v>
      </c>
      <c r="Z5">
        <v>6.0617000000000001</v>
      </c>
      <c r="AA5">
        <v>3.2559999999999998</v>
      </c>
      <c r="AC5" s="1">
        <v>0.2</v>
      </c>
      <c r="AD5">
        <v>10.2803</v>
      </c>
      <c r="AE5">
        <v>4.0172999999999996</v>
      </c>
    </row>
    <row r="6" spans="1:31" x14ac:dyDescent="0.25">
      <c r="A6" s="1">
        <v>0.3</v>
      </c>
      <c r="B6">
        <v>3.6042000000000001</v>
      </c>
      <c r="C6">
        <v>18.456600000000002</v>
      </c>
      <c r="E6" s="1">
        <v>0.3</v>
      </c>
      <c r="F6">
        <v>4.2462999999999997</v>
      </c>
      <c r="G6">
        <v>5.7378999999999998</v>
      </c>
      <c r="I6" s="1">
        <v>0.3</v>
      </c>
      <c r="J6">
        <v>5.7201000000000004</v>
      </c>
      <c r="K6">
        <v>5.3430999999999997</v>
      </c>
      <c r="M6" s="1">
        <v>0.3</v>
      </c>
      <c r="N6">
        <v>2.5985</v>
      </c>
      <c r="O6">
        <v>3.6141999999999999</v>
      </c>
      <c r="Q6" s="1">
        <v>0.3</v>
      </c>
      <c r="R6">
        <v>6.7157999999999998</v>
      </c>
      <c r="S6">
        <v>3.2681</v>
      </c>
      <c r="U6" s="1">
        <v>0.3</v>
      </c>
      <c r="V6">
        <v>6.2882999999999996</v>
      </c>
      <c r="W6">
        <v>4.0761000000000003</v>
      </c>
      <c r="Y6" s="1">
        <v>0.3</v>
      </c>
      <c r="Z6">
        <v>6.1466000000000003</v>
      </c>
      <c r="AA6">
        <v>3.3578999999999999</v>
      </c>
      <c r="AC6" s="1">
        <v>0.3</v>
      </c>
      <c r="AD6">
        <v>7.9146999999999998</v>
      </c>
      <c r="AE6">
        <v>3.9548999999999999</v>
      </c>
    </row>
    <row r="7" spans="1:31" x14ac:dyDescent="0.25">
      <c r="A7" s="1">
        <v>0.4</v>
      </c>
      <c r="B7">
        <v>3.9851000000000001</v>
      </c>
      <c r="C7">
        <v>20.658799999999999</v>
      </c>
      <c r="E7" s="1">
        <v>0.4</v>
      </c>
      <c r="F7">
        <v>3.1377000000000002</v>
      </c>
      <c r="G7">
        <v>4.6805000000000003</v>
      </c>
      <c r="I7" s="1">
        <v>0.4</v>
      </c>
      <c r="J7">
        <v>6.3068</v>
      </c>
      <c r="K7">
        <v>4.5388000000000002</v>
      </c>
      <c r="M7" s="1">
        <v>0.4</v>
      </c>
      <c r="N7">
        <v>3.0078</v>
      </c>
      <c r="O7">
        <v>3.6435</v>
      </c>
      <c r="Q7" s="1">
        <v>0.4</v>
      </c>
      <c r="R7">
        <v>7.0784000000000002</v>
      </c>
      <c r="S7">
        <v>3.1779999999999999</v>
      </c>
      <c r="U7" s="1">
        <v>0.4</v>
      </c>
      <c r="V7">
        <v>8.1110000000000007</v>
      </c>
      <c r="W7">
        <v>3.6128999999999998</v>
      </c>
      <c r="Y7" s="1">
        <v>0.4</v>
      </c>
      <c r="Z7">
        <v>6.9074</v>
      </c>
      <c r="AA7">
        <v>3.6177000000000001</v>
      </c>
      <c r="AC7" s="1">
        <v>0.4</v>
      </c>
      <c r="AD7">
        <v>14.425800000000001</v>
      </c>
      <c r="AE7">
        <v>4.0220000000000002</v>
      </c>
    </row>
    <row r="8" spans="1:31" x14ac:dyDescent="0.25">
      <c r="A8" s="1">
        <v>0.5</v>
      </c>
      <c r="B8">
        <v>3.6823000000000001</v>
      </c>
      <c r="C8">
        <v>20.7119</v>
      </c>
      <c r="E8" s="1">
        <v>0.5</v>
      </c>
      <c r="F8">
        <v>3.5087999999999999</v>
      </c>
      <c r="G8">
        <v>4.6905000000000001</v>
      </c>
      <c r="I8" s="1">
        <v>0.5</v>
      </c>
      <c r="J8">
        <v>6.2432999999999996</v>
      </c>
      <c r="K8">
        <v>4.1567999999999996</v>
      </c>
      <c r="M8" s="1">
        <v>0.5</v>
      </c>
      <c r="N8">
        <v>3.2263000000000002</v>
      </c>
      <c r="O8">
        <v>3.3191000000000002</v>
      </c>
      <c r="Q8" s="1">
        <v>0.5</v>
      </c>
      <c r="R8">
        <v>5.9980000000000002</v>
      </c>
      <c r="S8">
        <v>3.444</v>
      </c>
      <c r="U8" s="1">
        <v>0.5</v>
      </c>
      <c r="V8">
        <v>6.9851000000000001</v>
      </c>
      <c r="W8">
        <v>3.5402</v>
      </c>
      <c r="Y8" s="1">
        <v>0.5</v>
      </c>
      <c r="Z8">
        <v>5.9687999999999999</v>
      </c>
      <c r="AA8">
        <v>3.3658999999999999</v>
      </c>
      <c r="AC8" s="1">
        <v>0.5</v>
      </c>
      <c r="AD8">
        <v>24.5318</v>
      </c>
      <c r="AE8">
        <v>3.9992999999999999</v>
      </c>
    </row>
    <row r="9" spans="1:31" x14ac:dyDescent="0.25">
      <c r="A9" s="1">
        <v>0.6</v>
      </c>
      <c r="B9">
        <v>4.2512999999999996</v>
      </c>
      <c r="C9">
        <v>18.1204</v>
      </c>
      <c r="E9" s="1">
        <v>0.6</v>
      </c>
      <c r="F9">
        <v>4.1730999999999998</v>
      </c>
      <c r="G9">
        <v>4.0193000000000003</v>
      </c>
      <c r="I9" s="1">
        <v>0.6</v>
      </c>
      <c r="J9">
        <v>5.7251000000000003</v>
      </c>
      <c r="K9">
        <v>5.0552000000000001</v>
      </c>
      <c r="M9" s="1">
        <v>0.6</v>
      </c>
      <c r="N9">
        <v>2.5278</v>
      </c>
      <c r="O9">
        <v>3.3102</v>
      </c>
      <c r="Q9" s="1">
        <v>0.6</v>
      </c>
      <c r="R9">
        <v>7.173</v>
      </c>
      <c r="S9">
        <v>3.6145</v>
      </c>
      <c r="U9" s="1">
        <v>0.6</v>
      </c>
      <c r="V9">
        <v>5.3822999999999999</v>
      </c>
      <c r="W9">
        <v>3.5613000000000001</v>
      </c>
      <c r="Y9" s="1">
        <v>0.6</v>
      </c>
      <c r="Z9">
        <v>5.8803000000000001</v>
      </c>
      <c r="AA9">
        <v>3.6770999999999998</v>
      </c>
      <c r="AC9" s="1">
        <v>0.6</v>
      </c>
      <c r="AD9">
        <v>11.6868</v>
      </c>
      <c r="AE9">
        <v>4.3041</v>
      </c>
    </row>
    <row r="10" spans="1:31" x14ac:dyDescent="0.25">
      <c r="A10" s="1">
        <v>0.7</v>
      </c>
      <c r="B10">
        <v>4.1958000000000002</v>
      </c>
      <c r="C10">
        <v>16.8828</v>
      </c>
      <c r="E10" s="1">
        <v>0.7</v>
      </c>
      <c r="F10">
        <v>4.5039999999999996</v>
      </c>
      <c r="G10">
        <v>7.1643999999999997</v>
      </c>
      <c r="I10" s="1">
        <v>0.7</v>
      </c>
      <c r="J10">
        <v>5.9084000000000003</v>
      </c>
      <c r="K10">
        <v>4.4131999999999998</v>
      </c>
      <c r="M10" s="1">
        <v>0.7</v>
      </c>
      <c r="N10">
        <v>2.8227000000000002</v>
      </c>
      <c r="O10">
        <v>3.2848000000000002</v>
      </c>
      <c r="Q10" s="1">
        <v>0.7</v>
      </c>
      <c r="R10">
        <v>6.5537999999999998</v>
      </c>
      <c r="S10">
        <v>3.4714</v>
      </c>
      <c r="U10" s="1">
        <v>0.7</v>
      </c>
      <c r="V10">
        <v>7.9683999999999999</v>
      </c>
      <c r="W10">
        <v>4.3872999999999998</v>
      </c>
      <c r="Y10" s="1">
        <v>0.7</v>
      </c>
      <c r="Z10">
        <v>6.9489999999999998</v>
      </c>
      <c r="AA10">
        <v>3.82</v>
      </c>
      <c r="AC10" s="1">
        <v>0.7</v>
      </c>
      <c r="AD10">
        <v>13.2051</v>
      </c>
      <c r="AE10">
        <v>4.0900999999999996</v>
      </c>
    </row>
    <row r="11" spans="1:31" x14ac:dyDescent="0.25">
      <c r="A11" s="1">
        <v>0.8</v>
      </c>
      <c r="B11">
        <v>4.7390999999999996</v>
      </c>
      <c r="C11">
        <v>13.276999999999999</v>
      </c>
      <c r="E11" s="1">
        <v>0.8</v>
      </c>
      <c r="F11">
        <v>3.1646000000000001</v>
      </c>
      <c r="G11">
        <v>5.7294999999999998</v>
      </c>
      <c r="I11" s="1">
        <v>0.8</v>
      </c>
      <c r="J11">
        <v>4.9488000000000003</v>
      </c>
      <c r="K11">
        <v>5.2321</v>
      </c>
      <c r="M11" s="1">
        <v>0.8</v>
      </c>
      <c r="N11">
        <v>2.9336000000000002</v>
      </c>
      <c r="O11">
        <v>3.125</v>
      </c>
      <c r="Q11" s="1">
        <v>0.8</v>
      </c>
      <c r="R11">
        <v>6.7153</v>
      </c>
      <c r="S11">
        <v>3.5112000000000001</v>
      </c>
      <c r="U11" s="1">
        <v>0.8</v>
      </c>
      <c r="V11">
        <v>8.0815999999999999</v>
      </c>
      <c r="W11">
        <v>3.0112999999999999</v>
      </c>
      <c r="Y11" s="1">
        <v>0.8</v>
      </c>
      <c r="Z11">
        <v>7.1245000000000003</v>
      </c>
      <c r="AA11">
        <v>3.2406000000000001</v>
      </c>
      <c r="AC11" s="1">
        <v>0.8</v>
      </c>
      <c r="AD11">
        <v>14.173500000000001</v>
      </c>
      <c r="AE11">
        <v>4.3606999999999996</v>
      </c>
    </row>
    <row r="12" spans="1:31" x14ac:dyDescent="0.25">
      <c r="A12" s="1">
        <v>0.9</v>
      </c>
      <c r="B12">
        <v>3.3018999999999998</v>
      </c>
      <c r="C12">
        <v>19.476900000000001</v>
      </c>
      <c r="E12" s="1">
        <v>0.9</v>
      </c>
      <c r="F12">
        <v>3.6318999999999999</v>
      </c>
      <c r="G12">
        <v>6.2279</v>
      </c>
      <c r="I12" s="1">
        <v>0.9</v>
      </c>
      <c r="J12">
        <v>5.6802999999999999</v>
      </c>
      <c r="K12">
        <v>4.6738999999999997</v>
      </c>
      <c r="M12" s="1">
        <v>0.9</v>
      </c>
      <c r="N12">
        <v>3.117</v>
      </c>
      <c r="O12">
        <v>3.3498000000000001</v>
      </c>
      <c r="Q12" s="1">
        <v>0.9</v>
      </c>
      <c r="R12">
        <v>5.2009999999999996</v>
      </c>
      <c r="S12">
        <v>3.4443999999999999</v>
      </c>
      <c r="U12" s="1">
        <v>0.9</v>
      </c>
      <c r="V12">
        <v>5.1429999999999998</v>
      </c>
      <c r="W12">
        <v>3.6930999999999998</v>
      </c>
      <c r="Y12" s="1">
        <v>0.9</v>
      </c>
      <c r="Z12">
        <v>6.5461</v>
      </c>
      <c r="AA12">
        <v>3.5920000000000001</v>
      </c>
      <c r="AC12" s="1">
        <v>0.9</v>
      </c>
      <c r="AD12">
        <v>17.606300000000001</v>
      </c>
      <c r="AE12">
        <v>4.4702000000000002</v>
      </c>
    </row>
    <row r="13" spans="1:31" x14ac:dyDescent="0.25">
      <c r="A13" s="1">
        <v>1</v>
      </c>
      <c r="B13">
        <v>4.1947000000000001</v>
      </c>
      <c r="C13">
        <v>14.7179</v>
      </c>
      <c r="E13" s="1">
        <v>1</v>
      </c>
      <c r="F13">
        <v>2.8725999999999998</v>
      </c>
      <c r="G13">
        <v>8.9154</v>
      </c>
      <c r="I13" s="1">
        <v>1</v>
      </c>
      <c r="J13">
        <v>4.9404000000000003</v>
      </c>
      <c r="K13">
        <v>4.7466999999999997</v>
      </c>
      <c r="M13" s="1">
        <v>1</v>
      </c>
      <c r="N13">
        <v>3.1059000000000001</v>
      </c>
      <c r="O13">
        <v>3.5478999999999998</v>
      </c>
      <c r="Q13" s="1">
        <v>1</v>
      </c>
      <c r="R13">
        <v>6.3686999999999996</v>
      </c>
      <c r="S13">
        <v>3.3896999999999999</v>
      </c>
      <c r="U13" s="1">
        <v>1</v>
      </c>
      <c r="V13">
        <v>7.7442000000000002</v>
      </c>
      <c r="W13">
        <v>3.6899000000000002</v>
      </c>
      <c r="Y13" s="1">
        <v>1</v>
      </c>
      <c r="Z13">
        <v>6.1201999999999996</v>
      </c>
      <c r="AA13">
        <v>3.3466999999999998</v>
      </c>
      <c r="AC13" s="1">
        <v>1</v>
      </c>
      <c r="AD13">
        <v>10.5311</v>
      </c>
      <c r="AE13">
        <v>3.7080000000000002</v>
      </c>
    </row>
    <row r="15" spans="1:31" x14ac:dyDescent="0.25">
      <c r="A15" t="s">
        <v>7</v>
      </c>
      <c r="B15">
        <f>AVERAGE(B4:B13)</f>
        <v>3.8609300000000006</v>
      </c>
      <c r="C15">
        <f>AVERAGE(C4:C13)</f>
        <v>18.229719999999997</v>
      </c>
      <c r="F15">
        <f>AVERAGE(F4:F13)</f>
        <v>3.9458399999999996</v>
      </c>
      <c r="G15">
        <f>AVERAGE(G4:G13)</f>
        <v>5.8863099999999999</v>
      </c>
      <c r="J15">
        <f>AVERAGE(J4:J13)</f>
        <v>5.9309200000000004</v>
      </c>
      <c r="K15">
        <f>AVERAGE(K4:K13)</f>
        <v>5.0193499999999993</v>
      </c>
      <c r="N15">
        <f>AVERAGE(N4:N13)</f>
        <v>2.9019000000000004</v>
      </c>
      <c r="O15">
        <f>AVERAGE(O4:O13)</f>
        <v>3.4249399999999994</v>
      </c>
      <c r="R15">
        <f>AVERAGE(R4:R13)</f>
        <v>6.3288899999999995</v>
      </c>
      <c r="S15">
        <f>AVERAGE(S4:S13)</f>
        <v>3.4825299999999992</v>
      </c>
      <c r="V15">
        <f>AVERAGE(V4:V13)</f>
        <v>6.9246300000000005</v>
      </c>
      <c r="W15">
        <f>AVERAGE(W4:W13)</f>
        <v>3.7799099999999997</v>
      </c>
      <c r="Z15">
        <f>AVERAGE(Z4:Z13)</f>
        <v>6.6200700000000001</v>
      </c>
      <c r="AA15">
        <f>AVERAGE(AA4:AA13)</f>
        <v>3.4511499999999997</v>
      </c>
      <c r="AD15">
        <f>AVERAGE(AD4:AD13)</f>
        <v>13.629320000000002</v>
      </c>
      <c r="AE15">
        <f>AVERAGE(AE4:AE13)</f>
        <v>4.0312999999999999</v>
      </c>
    </row>
    <row r="16" spans="1:31" x14ac:dyDescent="0.25">
      <c r="A16" t="s">
        <v>8</v>
      </c>
      <c r="B16">
        <f>STDEV(B4:B13)</f>
        <v>0.50492934390202604</v>
      </c>
      <c r="C16">
        <f>STDEV(C4:C13)</f>
        <v>2.5684245922787659</v>
      </c>
      <c r="F16">
        <f>STDEV(F4:F13)</f>
        <v>0.81460481925627981</v>
      </c>
      <c r="G16">
        <f>STDEV(G4:G13)</f>
        <v>1.3934768342770034</v>
      </c>
      <c r="J16">
        <f>STDEV(J4:J13)</f>
        <v>0.72357698937676695</v>
      </c>
      <c r="K16">
        <f>STDEV(K4:K13)</f>
        <v>0.65350021890670895</v>
      </c>
      <c r="N16">
        <f>STDEV(N4:N13)</f>
        <v>0.22798750940445059</v>
      </c>
      <c r="O16">
        <f>STDEV(O4:O13)</f>
        <v>0.17868458989702116</v>
      </c>
      <c r="R16">
        <f>STDEV(R4:R13)</f>
        <v>0.64074003646824929</v>
      </c>
      <c r="S16">
        <f>STDEV(S4:S13)</f>
        <v>0.23115812312979386</v>
      </c>
      <c r="V16">
        <f>STDEV(V4:V13)</f>
        <v>1.1590270412433561</v>
      </c>
      <c r="W16">
        <f>STDEV(W4:W13)</f>
        <v>0.39704667357881246</v>
      </c>
      <c r="Z16">
        <f>STDEV(Z4:Z13)</f>
        <v>0.79773264812773659</v>
      </c>
      <c r="AA16">
        <f>STDEV(AA4:AA13)</f>
        <v>0.20805253209492816</v>
      </c>
      <c r="AD16">
        <f>STDEV(AD4:AD13)</f>
        <v>4.6654441574433418</v>
      </c>
      <c r="AE16">
        <f>STDEV(AE4:AE13)</f>
        <v>0.3173811588610766</v>
      </c>
    </row>
    <row r="17" spans="1:42" x14ac:dyDescent="0.25">
      <c r="A17" t="s">
        <v>9</v>
      </c>
      <c r="B17">
        <f>2*B16</f>
        <v>1.0098586878040521</v>
      </c>
      <c r="C17">
        <f>2*C16</f>
        <v>5.1368491845575317</v>
      </c>
      <c r="F17">
        <f>2*F16</f>
        <v>1.6292096385125596</v>
      </c>
      <c r="G17">
        <f>2*G16</f>
        <v>2.7869536685540068</v>
      </c>
      <c r="J17">
        <f>2*J16</f>
        <v>1.4471539787535339</v>
      </c>
      <c r="K17">
        <f>2*K16</f>
        <v>1.3070004378134179</v>
      </c>
      <c r="N17">
        <f>2*N16</f>
        <v>0.45597501880890118</v>
      </c>
      <c r="O17">
        <f>2*O16</f>
        <v>0.35736917979404231</v>
      </c>
      <c r="R17">
        <f>2*R16</f>
        <v>1.2814800729364986</v>
      </c>
      <c r="S17">
        <f>2*S16</f>
        <v>0.46231624625958773</v>
      </c>
      <c r="V17">
        <f>2*V16</f>
        <v>2.3180540824867122</v>
      </c>
      <c r="W17">
        <f>2*W16</f>
        <v>0.79409334715762492</v>
      </c>
      <c r="Z17">
        <f>2*Z16</f>
        <v>1.5954652962554732</v>
      </c>
      <c r="AA17">
        <f>2*AA16</f>
        <v>0.41610506418985632</v>
      </c>
      <c r="AD17">
        <f>2*AD16</f>
        <v>9.3308883148866837</v>
      </c>
      <c r="AE17">
        <f>2*AE16</f>
        <v>0.63476231772215319</v>
      </c>
    </row>
    <row r="18" spans="1:42" x14ac:dyDescent="0.25">
      <c r="A18" t="s">
        <v>10</v>
      </c>
      <c r="B18">
        <f>B15+B17</f>
        <v>4.8707886878040529</v>
      </c>
      <c r="C18">
        <f>C15+C17</f>
        <v>23.366569184557527</v>
      </c>
      <c r="F18">
        <f>F15+F17</f>
        <v>5.5750496385125592</v>
      </c>
      <c r="G18">
        <f>G15+G17</f>
        <v>8.6732636685540072</v>
      </c>
      <c r="J18">
        <f>J15+J17</f>
        <v>7.3780739787535339</v>
      </c>
      <c r="K18">
        <f>K15+K17</f>
        <v>6.3263504378134172</v>
      </c>
      <c r="N18">
        <f>N15+N17</f>
        <v>3.3578750188089015</v>
      </c>
      <c r="O18">
        <f>O15+O17</f>
        <v>3.7823091797940416</v>
      </c>
      <c r="R18">
        <f>R15+R17</f>
        <v>7.6103700729364983</v>
      </c>
      <c r="S18">
        <f>S15+S17</f>
        <v>3.944846246259587</v>
      </c>
      <c r="V18">
        <f>V15+V17</f>
        <v>9.2426840824867131</v>
      </c>
      <c r="W18">
        <f>W15+W17</f>
        <v>4.5740033471576247</v>
      </c>
      <c r="Z18">
        <f>Z15+Z17</f>
        <v>8.2155352962554726</v>
      </c>
      <c r="AA18">
        <f>AA15+AA17</f>
        <v>3.8672550641898562</v>
      </c>
      <c r="AD18">
        <f>AD15+AD17</f>
        <v>22.960208314886685</v>
      </c>
      <c r="AE18">
        <f>AE15+AE17</f>
        <v>4.6660623177221527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6.1029125000000004</v>
      </c>
      <c r="K26">
        <f>AVERAGE(C3,G3,K3,O3,S3,W3,AA3,AE3)</f>
        <v>6.7002375000000001</v>
      </c>
      <c r="N26">
        <f>J27-J26</f>
        <v>0.10353749999999984</v>
      </c>
      <c r="O26">
        <f>K27-K26</f>
        <v>-0.26829999999999998</v>
      </c>
      <c r="P26" s="1">
        <v>0.1</v>
      </c>
      <c r="Q26">
        <f>N26/J26*100</f>
        <v>1.6965260439175529</v>
      </c>
      <c r="R26">
        <f>O26/K26*100</f>
        <v>-4.0043356672058268</v>
      </c>
      <c r="U26">
        <f>J26</f>
        <v>6.1029125000000004</v>
      </c>
      <c r="V26">
        <f>K26</f>
        <v>6.7002375000000001</v>
      </c>
      <c r="W26">
        <f>Q26</f>
        <v>1.6965260439175529</v>
      </c>
      <c r="X26">
        <f>Q27</f>
        <v>-0.57759307543733518</v>
      </c>
      <c r="Y26">
        <f>Q28</f>
        <v>-11.446993546114264</v>
      </c>
      <c r="Z26">
        <f>Q29</f>
        <v>8.4727988480909673</v>
      </c>
      <c r="AA26">
        <f>Q30</f>
        <v>23.187904135935096</v>
      </c>
      <c r="AB26">
        <f>Q31</f>
        <v>-4.1447423668617418</v>
      </c>
      <c r="AC26">
        <f>Q32</f>
        <v>6.7260918454917951</v>
      </c>
      <c r="AD26">
        <f>Q33</f>
        <v>6.2627884637048226</v>
      </c>
      <c r="AE26">
        <f>Q34</f>
        <v>2.8760858032947443</v>
      </c>
      <c r="AF26">
        <f>Q35</f>
        <v>-6.0329801549669986</v>
      </c>
      <c r="AG26">
        <f>R26</f>
        <v>-4.0043356672058268</v>
      </c>
      <c r="AH26">
        <f>R27</f>
        <v>-8.6711478511022921</v>
      </c>
      <c r="AI26">
        <f>R28</f>
        <v>-10.807639281443386</v>
      </c>
      <c r="AJ26">
        <f>R29</f>
        <v>-10.540111451273187</v>
      </c>
      <c r="AK26">
        <f>R30</f>
        <v>-11.891742643451062</v>
      </c>
      <c r="AL26">
        <f>R31</f>
        <v>-14.812534630302279</v>
      </c>
      <c r="AM26">
        <f>R32</f>
        <v>-11.357619785865808</v>
      </c>
      <c r="AN26">
        <f>R33</f>
        <v>-22.600877953953123</v>
      </c>
      <c r="AO26">
        <f>R34</f>
        <v>-8.7192804732668137</v>
      </c>
      <c r="AP26">
        <f>R35</f>
        <v>-14.066105865650291</v>
      </c>
    </row>
    <row r="27" spans="1:42" x14ac:dyDescent="0.25">
      <c r="I27" s="1">
        <v>0.1</v>
      </c>
      <c r="J27">
        <f>AVERAGE(B4,F4,J4,N4,R4,V4,Z4,AD4)</f>
        <v>6.2064500000000002</v>
      </c>
      <c r="K27">
        <f>AVERAGE(C4,G4,K4,O4,S4,W4,AA4,AE4)</f>
        <v>6.4319375000000001</v>
      </c>
      <c r="N27">
        <f>J28-J26</f>
        <v>-3.5249999999999559E-2</v>
      </c>
      <c r="O27">
        <f>K28-K26</f>
        <v>-0.58098749999999999</v>
      </c>
      <c r="P27" s="1">
        <v>0.2</v>
      </c>
      <c r="Q27">
        <f>N27/J26*100</f>
        <v>-0.57759307543733518</v>
      </c>
      <c r="R27">
        <f>O27/K26*100</f>
        <v>-8.6711478511022921</v>
      </c>
    </row>
    <row r="28" spans="1:42" x14ac:dyDescent="0.25">
      <c r="I28" s="1">
        <v>0.2</v>
      </c>
      <c r="J28">
        <f>AVERAGE(B5,F5,J5,N5,R5,V5,Z5,AD5)</f>
        <v>6.0676625000000008</v>
      </c>
      <c r="K28">
        <f>AVERAGE(C5,G5,K5,O5,S5,W5,AA5,AE5)</f>
        <v>6.1192500000000001</v>
      </c>
      <c r="N28">
        <f>J29-J26</f>
        <v>-0.69860000000000078</v>
      </c>
      <c r="O28">
        <f>K29-K26</f>
        <v>-0.72413750000000032</v>
      </c>
      <c r="P28" s="1">
        <v>0.3</v>
      </c>
      <c r="Q28">
        <f>N28/J26*100</f>
        <v>-11.446993546114264</v>
      </c>
      <c r="R28">
        <f>O28/K26*100</f>
        <v>-10.807639281443386</v>
      </c>
    </row>
    <row r="29" spans="1:42" x14ac:dyDescent="0.25">
      <c r="I29" s="1">
        <v>0.3</v>
      </c>
      <c r="J29">
        <f>AVERAGE(B6,F6,J6,N6,R6,V6,Z6,AD6)</f>
        <v>5.4043124999999996</v>
      </c>
      <c r="K29">
        <f>AVERAGE(C6,G6,K6,O6,S6,W6,AA6,AE6)</f>
        <v>5.9760999999999997</v>
      </c>
      <c r="N29">
        <f>J30-J26</f>
        <v>0.5170874999999997</v>
      </c>
      <c r="O29">
        <f>K30-K26</f>
        <v>-0.70621250000000035</v>
      </c>
      <c r="P29" s="1">
        <v>0.4</v>
      </c>
      <c r="Q29">
        <f>N29/J26*100</f>
        <v>8.4727988480909673</v>
      </c>
      <c r="R29">
        <f>O29/K26*100</f>
        <v>-10.540111451273187</v>
      </c>
    </row>
    <row r="30" spans="1:42" x14ac:dyDescent="0.25">
      <c r="I30" s="1">
        <v>0.4</v>
      </c>
      <c r="J30">
        <f>AVERAGE(B7,F7,J7,N7,R7,V7,Z7,AD7)</f>
        <v>6.62</v>
      </c>
      <c r="K30">
        <f>AVERAGE(C7,G7,K7,O7,S7,W7,AA7,AE7)</f>
        <v>5.9940249999999997</v>
      </c>
      <c r="N30">
        <f>J31-J26</f>
        <v>1.4151375000000002</v>
      </c>
      <c r="O30">
        <f>K31-K26</f>
        <v>-0.79677499999999934</v>
      </c>
      <c r="P30" s="1">
        <v>0.5</v>
      </c>
      <c r="Q30">
        <f>N30/J26*100</f>
        <v>23.187904135935096</v>
      </c>
      <c r="R30">
        <f>O30/K26*100</f>
        <v>-11.891742643451062</v>
      </c>
    </row>
    <row r="31" spans="1:42" x14ac:dyDescent="0.25">
      <c r="I31" s="1">
        <v>0.5</v>
      </c>
      <c r="J31">
        <f>AVERAGE(B8,F8,J8,N8,R8,V8,Z8,AD8)</f>
        <v>7.5180500000000006</v>
      </c>
      <c r="K31">
        <f>AVERAGE(C8,G8,K8,O8,S8,W8,AA8,AE8)</f>
        <v>5.9034625000000007</v>
      </c>
      <c r="N31">
        <f>J32-J26</f>
        <v>-0.25295000000000112</v>
      </c>
      <c r="O31">
        <f>K32-K26</f>
        <v>-0.99247499999999977</v>
      </c>
      <c r="P31" s="1">
        <v>0.6</v>
      </c>
      <c r="Q31">
        <f>N31/J26*100</f>
        <v>-4.1447423668617418</v>
      </c>
      <c r="R31">
        <f>O31/K26*100</f>
        <v>-14.812534630302279</v>
      </c>
    </row>
    <row r="32" spans="1:42" x14ac:dyDescent="0.25">
      <c r="I32" s="1">
        <v>0.6</v>
      </c>
      <c r="J32">
        <f>AVERAGE(B9,F9,J9,N9,R9,V9,Z9,AD9)</f>
        <v>5.8499624999999993</v>
      </c>
      <c r="K32">
        <f>AVERAGE(C9,G9,K9,O9,S9,W9,AA9,AE9)</f>
        <v>5.7077625000000003</v>
      </c>
      <c r="N32">
        <f>J33-J26</f>
        <v>0.41048749999999945</v>
      </c>
      <c r="O32">
        <f>K33-K26</f>
        <v>-0.76098750000000059</v>
      </c>
      <c r="P32" s="1">
        <v>0.7</v>
      </c>
      <c r="Q32">
        <f>N32/J26*100</f>
        <v>6.7260918454917951</v>
      </c>
      <c r="R32">
        <f>O32/K26*100</f>
        <v>-11.357619785865808</v>
      </c>
    </row>
    <row r="33" spans="1:18" x14ac:dyDescent="0.25">
      <c r="I33" s="1">
        <v>0.7</v>
      </c>
      <c r="J33">
        <f>AVERAGE(B10,F10,J10,N10,R10,V10,Z10,AD10)</f>
        <v>6.5133999999999999</v>
      </c>
      <c r="K33">
        <f>AVERAGE(C10,G10,K10,O10,S10,W10,AA10,AE10)</f>
        <v>5.9392499999999995</v>
      </c>
      <c r="N33">
        <f>J34-J26</f>
        <v>0.38221249999999962</v>
      </c>
      <c r="O33">
        <f>K34-K26</f>
        <v>-1.5143125</v>
      </c>
      <c r="P33" s="1">
        <v>0.8</v>
      </c>
      <c r="Q33">
        <f>N33/J26*100</f>
        <v>6.2627884637048226</v>
      </c>
      <c r="R33">
        <f>O33/K26*100</f>
        <v>-22.600877953953123</v>
      </c>
    </row>
    <row r="34" spans="1:18" x14ac:dyDescent="0.25">
      <c r="I34" s="1">
        <v>0.8</v>
      </c>
      <c r="J34">
        <f>AVERAGE(B11,F11,J11,N11,R11,V11,Z11,AD11)</f>
        <v>6.485125</v>
      </c>
      <c r="K34">
        <f>AVERAGE(C11,G11,K11,O11,S11,W11,AA11,AE11)</f>
        <v>5.1859250000000001</v>
      </c>
      <c r="N34">
        <f>J35-J26</f>
        <v>0.17552500000000038</v>
      </c>
      <c r="O34">
        <f>K35-K26</f>
        <v>-0.58421250000000047</v>
      </c>
      <c r="P34" s="1">
        <v>0.9</v>
      </c>
      <c r="Q34">
        <f>N34/J26*100</f>
        <v>2.8760858032947443</v>
      </c>
      <c r="R34">
        <f>O34/K26*100</f>
        <v>-8.7192804732668137</v>
      </c>
    </row>
    <row r="35" spans="1:18" x14ac:dyDescent="0.25">
      <c r="I35" s="1">
        <v>0.9</v>
      </c>
      <c r="J35">
        <f>AVERAGE(B12,F12,J12,N12,R12,V12,Z12,AD12)</f>
        <v>6.2784375000000008</v>
      </c>
      <c r="K35">
        <f>AVERAGE(C12,G12,K12,O12,S12,W12,AA12,AE12)</f>
        <v>6.1160249999999996</v>
      </c>
      <c r="N35">
        <f>J36-J26</f>
        <v>-0.36818750000000033</v>
      </c>
      <c r="O35">
        <f>K36-K26</f>
        <v>-0.94246250000000042</v>
      </c>
      <c r="P35" s="1">
        <v>1</v>
      </c>
      <c r="Q35">
        <f>N35/J26*100</f>
        <v>-6.0329801549669986</v>
      </c>
      <c r="R35">
        <f>O35/K26*100</f>
        <v>-14.066105865650291</v>
      </c>
    </row>
    <row r="36" spans="1:18" x14ac:dyDescent="0.25">
      <c r="I36" s="1">
        <v>1</v>
      </c>
      <c r="J36">
        <f>AVERAGE(B13,F13,J13,N13,R13,V13,Z13,AD13)</f>
        <v>5.7347250000000001</v>
      </c>
      <c r="K36">
        <f>AVERAGE(C13,G13,K13,O13,S13,W13,AA13,AE13)</f>
        <v>5.7577749999999996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2.6646000000000001</v>
      </c>
      <c r="C41">
        <f>C3</f>
        <v>21.527000000000001</v>
      </c>
    </row>
    <row r="42" spans="1:18" x14ac:dyDescent="0.25">
      <c r="A42" s="1">
        <v>2</v>
      </c>
      <c r="B42">
        <f>F3</f>
        <v>4.0635000000000003</v>
      </c>
      <c r="C42">
        <f>G3</f>
        <v>5.6426999999999996</v>
      </c>
    </row>
    <row r="43" spans="1:18" x14ac:dyDescent="0.25">
      <c r="A43" s="1">
        <v>3</v>
      </c>
      <c r="B43">
        <f>J3</f>
        <v>10.6447</v>
      </c>
      <c r="C43">
        <f>K3</f>
        <v>6.6172000000000004</v>
      </c>
    </row>
    <row r="44" spans="1:18" x14ac:dyDescent="0.25">
      <c r="A44" s="1">
        <v>4</v>
      </c>
      <c r="B44">
        <f>N3</f>
        <v>2.6594000000000002</v>
      </c>
      <c r="C44">
        <f>O3</f>
        <v>3.7158000000000002</v>
      </c>
    </row>
    <row r="45" spans="1:18" x14ac:dyDescent="0.25">
      <c r="A45" s="1">
        <v>5</v>
      </c>
      <c r="B45">
        <f>R3</f>
        <v>5.0938999999999997</v>
      </c>
      <c r="C45">
        <f>S3</f>
        <v>4.577</v>
      </c>
    </row>
    <row r="46" spans="1:18" x14ac:dyDescent="0.25">
      <c r="A46" s="1">
        <v>6</v>
      </c>
      <c r="B46">
        <f>V3</f>
        <v>7.5476000000000001</v>
      </c>
      <c r="C46">
        <f>W3</f>
        <v>3.9862000000000002</v>
      </c>
    </row>
    <row r="47" spans="1:18" x14ac:dyDescent="0.25">
      <c r="A47" s="1">
        <v>7</v>
      </c>
      <c r="B47">
        <f>Z3</f>
        <v>7.4043000000000001</v>
      </c>
      <c r="C47">
        <f>AA3</f>
        <v>4.0480999999999998</v>
      </c>
    </row>
    <row r="48" spans="1:18" x14ac:dyDescent="0.25">
      <c r="A48" s="1">
        <v>8</v>
      </c>
      <c r="B48">
        <f>AD3</f>
        <v>8.7453000000000003</v>
      </c>
      <c r="C48">
        <f>AE3</f>
        <v>3.4878999999999998</v>
      </c>
    </row>
    <row r="50" spans="1:3" x14ac:dyDescent="0.25">
      <c r="A50" t="s">
        <v>19</v>
      </c>
      <c r="B50">
        <f>AVERAGE(B41:B48)</f>
        <v>6.1029125000000004</v>
      </c>
      <c r="C50">
        <f>AVERAGE(C41:C48)</f>
        <v>6.7002375000000001</v>
      </c>
    </row>
    <row r="51" spans="1:3" x14ac:dyDescent="0.25">
      <c r="A51" t="s">
        <v>8</v>
      </c>
      <c r="B51">
        <f>STDEV(B41:B48)</f>
        <v>2.9337410916232134</v>
      </c>
      <c r="C51">
        <f>STDEV(C41:C48)</f>
        <v>6.0838441416444438</v>
      </c>
    </row>
    <row r="52" spans="1:3" x14ac:dyDescent="0.25">
      <c r="A52" t="s">
        <v>20</v>
      </c>
      <c r="B52">
        <f>1.5*B51</f>
        <v>4.4006116374348201</v>
      </c>
      <c r="C52">
        <f>1.5*C51</f>
        <v>9.1257662124666652</v>
      </c>
    </row>
    <row r="53" spans="1:3" x14ac:dyDescent="0.25">
      <c r="A53" t="s">
        <v>9</v>
      </c>
      <c r="B53">
        <f>2*B51</f>
        <v>5.8674821832464268</v>
      </c>
      <c r="C53">
        <f>2*C51</f>
        <v>12.167688283288888</v>
      </c>
    </row>
    <row r="54" spans="1:3" x14ac:dyDescent="0.25">
      <c r="A54" t="s">
        <v>21</v>
      </c>
      <c r="B54">
        <f>B50+B52</f>
        <v>10.50352413743482</v>
      </c>
      <c r="C54">
        <f>C50+C52</f>
        <v>15.826003712466665</v>
      </c>
    </row>
    <row r="55" spans="1:3" x14ac:dyDescent="0.25">
      <c r="A55" t="s">
        <v>10</v>
      </c>
      <c r="B55">
        <f>B50+B53</f>
        <v>11.970394683246427</v>
      </c>
      <c r="C55">
        <f>C50+C53</f>
        <v>18.867925783288889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2015-05-25T23:23:53Z</dcterms:created>
  <dcterms:modified xsi:type="dcterms:W3CDTF">2015-07-21T04:56:59Z</dcterms:modified>
</cp:coreProperties>
</file>