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<sst xmlns="http://schemas.openxmlformats.org/spreadsheetml/2006/main" count="48" uniqueCount="22">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</sst>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6.1779999999999999</v>
      </c>
      <c r="C3">
        <v>2.9609000000000001</v>
      </c>
      <c r="E3" s="1">
        <v>323</v>
      </c>
      <c r="F3">
        <v>6.5057</v>
      </c>
      <c r="G3">
        <v>3.1343999999999999</v>
      </c>
      <c r="I3" s="1">
        <v>323</v>
      </c>
      <c r="J3">
        <v>6.7861000000000002</v>
      </c>
      <c r="K3">
        <v>3.0981999999999998</v>
      </c>
      <c r="M3" s="1">
        <v>323</v>
      </c>
      <c r="N3">
        <v>6.7332999999999998</v>
      </c>
      <c r="O3">
        <v>2.83</v>
      </c>
      <c r="Q3" s="1">
        <v>323</v>
      </c>
      <c r="R3">
        <v>5.8063000000000002</v>
      </c>
      <c r="S3">
        <v>3.7881</v>
      </c>
      <c r="U3" s="1">
        <v>323</v>
      </c>
      <c r="V3">
        <v>6.4273999999999996</v>
      </c>
      <c r="W3">
        <v>3.0724999999999998</v>
      </c>
      <c r="Y3" s="1">
        <v>323</v>
      </c>
      <c r="Z3">
        <v>21.916699999999999</v>
      </c>
      <c r="AA3">
        <v>29.0032</v>
      </c>
      <c r="AC3" s="1">
        <v>323</v>
      </c>
      <c r="AD3">
        <v>14.5092</v>
      </c>
      <c r="AE3">
        <v>2.9325000000000001</v>
      </c>
    </row>
    <row r="4" spans="1:31" x14ac:dyDescent="0.25">
      <c r="A4" s="1">
        <v>0.1</v>
      </c>
      <c r="B4">
        <v>5.6078999999999999</v>
      </c>
      <c r="C4">
        <v>3.5289000000000001</v>
      </c>
      <c r="E4" s="1">
        <v>0.1</v>
      </c>
      <c r="F4">
        <v>6.9034000000000004</v>
      </c>
      <c r="G4">
        <v>2.9205000000000001</v>
      </c>
      <c r="I4" s="1">
        <v>0.1</v>
      </c>
      <c r="J4">
        <v>7.2778999999999998</v>
      </c>
      <c r="K4">
        <v>2.8319999999999999</v>
      </c>
      <c r="M4" s="1">
        <v>0.1</v>
      </c>
      <c r="N4">
        <v>6.0453000000000001</v>
      </c>
      <c r="O4">
        <v>3.0224000000000002</v>
      </c>
      <c r="Q4" s="1">
        <v>0.1</v>
      </c>
      <c r="R4">
        <v>6.9771999999999998</v>
      </c>
      <c r="S4">
        <v>3.8254999999999999</v>
      </c>
      <c r="U4" s="1">
        <v>0.1</v>
      </c>
      <c r="V4">
        <v>8.4481000000000002</v>
      </c>
      <c r="W4">
        <v>3.3277999999999999</v>
      </c>
      <c r="Y4" s="1">
        <v>0.1</v>
      </c>
      <c r="Z4">
        <v>20.984500000000001</v>
      </c>
      <c r="AA4">
        <v>20.8154</v>
      </c>
      <c r="AC4" s="1">
        <v>0.1</v>
      </c>
      <c r="AD4">
        <v>15.540699999999999</v>
      </c>
      <c r="AE4">
        <v>2.9838</v>
      </c>
    </row>
    <row r="5" spans="1:31" x14ac:dyDescent="0.25">
      <c r="A5" s="1">
        <v>0.2</v>
      </c>
      <c r="B5">
        <v>4.8773</v>
      </c>
      <c r="C5">
        <v>2.7475999999999998</v>
      </c>
      <c r="E5" s="1">
        <v>0.2</v>
      </c>
      <c r="F5">
        <v>6.9025999999999996</v>
      </c>
      <c r="G5">
        <v>2.6095999999999999</v>
      </c>
      <c r="I5" s="1">
        <v>0.2</v>
      </c>
      <c r="J5">
        <v>7.2210000000000001</v>
      </c>
      <c r="K5">
        <v>3.3058999999999998</v>
      </c>
      <c r="M5" s="1">
        <v>0.2</v>
      </c>
      <c r="N5">
        <v>6.5152999999999999</v>
      </c>
      <c r="O5">
        <v>3.0621999999999998</v>
      </c>
      <c r="Q5" s="1">
        <v>0.2</v>
      </c>
      <c r="R5">
        <v>7.4938000000000002</v>
      </c>
      <c r="S5">
        <v>3.4380999999999999</v>
      </c>
      <c r="U5" s="1">
        <v>0.2</v>
      </c>
      <c r="V5">
        <v>6.9406999999999996</v>
      </c>
      <c r="W5">
        <v>2.9333999999999998</v>
      </c>
      <c r="Y5" s="1">
        <v>0.2</v>
      </c>
      <c r="Z5">
        <v>28.774999999999999</v>
      </c>
      <c r="AA5">
        <v>20.328499999999998</v>
      </c>
      <c r="AC5" s="1">
        <v>0.2</v>
      </c>
      <c r="AD5">
        <v>14.932600000000001</v>
      </c>
      <c r="AE5">
        <v>2.6812999999999998</v>
      </c>
    </row>
    <row r="6" spans="1:31" x14ac:dyDescent="0.25">
      <c r="A6" s="1">
        <v>0.3</v>
      </c>
      <c r="B6">
        <v>7.4911000000000003</v>
      </c>
      <c r="C6">
        <v>2.3955000000000002</v>
      </c>
      <c r="E6" s="1">
        <v>0.3</v>
      </c>
      <c r="F6">
        <v>7.9904999999999999</v>
      </c>
      <c r="G6">
        <v>2.5461</v>
      </c>
      <c r="I6" s="1">
        <v>0.3</v>
      </c>
      <c r="J6">
        <v>6.7013999999999996</v>
      </c>
      <c r="K6">
        <v>3.4325000000000001</v>
      </c>
      <c r="M6" s="1">
        <v>0.3</v>
      </c>
      <c r="N6">
        <v>7.1978</v>
      </c>
      <c r="O6">
        <v>3.7035</v>
      </c>
      <c r="Q6" s="1">
        <v>0.3</v>
      </c>
      <c r="R6">
        <v>6.7119</v>
      </c>
      <c r="S6">
        <v>3.2715999999999998</v>
      </c>
      <c r="U6" s="1">
        <v>0.3</v>
      </c>
      <c r="V6">
        <v>8.9061000000000003</v>
      </c>
      <c r="W6">
        <v>3.3913000000000002</v>
      </c>
      <c r="Y6" s="1">
        <v>0.3</v>
      </c>
      <c r="Z6">
        <v>29.506699999999999</v>
      </c>
      <c r="AA6">
        <v>12.5403</v>
      </c>
      <c r="AC6" s="1">
        <v>0.3</v>
      </c>
      <c r="AD6">
        <v>16.2348</v>
      </c>
      <c r="AE6">
        <v>3.5510000000000002</v>
      </c>
    </row>
    <row r="7" spans="1:31" x14ac:dyDescent="0.25">
      <c r="A7" s="1">
        <v>0.4</v>
      </c>
      <c r="B7">
        <v>6.3921999999999999</v>
      </c>
      <c r="C7">
        <v>3.0975999999999999</v>
      </c>
      <c r="E7" s="1">
        <v>0.4</v>
      </c>
      <c r="F7">
        <v>7.1266999999999996</v>
      </c>
      <c r="G7">
        <v>3.0379999999999998</v>
      </c>
      <c r="I7" s="1">
        <v>0.4</v>
      </c>
      <c r="J7">
        <v>7.0384000000000002</v>
      </c>
      <c r="K7">
        <v>2.9315000000000002</v>
      </c>
      <c r="M7" s="1">
        <v>0.4</v>
      </c>
      <c r="N7">
        <v>7.8197000000000001</v>
      </c>
      <c r="O7">
        <v>2.6793</v>
      </c>
      <c r="Q7" s="1">
        <v>0.4</v>
      </c>
      <c r="R7">
        <v>5.8693</v>
      </c>
      <c r="S7">
        <v>2.8706</v>
      </c>
      <c r="U7" s="1">
        <v>0.4</v>
      </c>
      <c r="V7">
        <v>7.3723000000000001</v>
      </c>
      <c r="W7">
        <v>3.0337999999999998</v>
      </c>
      <c r="Y7" s="1">
        <v>0.4</v>
      </c>
      <c r="Z7">
        <v>33.7502</v>
      </c>
      <c r="AA7">
        <v>14.258699999999999</v>
      </c>
      <c r="AC7" s="1">
        <v>0.4</v>
      </c>
      <c r="AD7">
        <v>15.541700000000001</v>
      </c>
      <c r="AE7">
        <v>2.5352999999999999</v>
      </c>
    </row>
    <row r="8" spans="1:31" x14ac:dyDescent="0.25">
      <c r="A8" s="1">
        <v>0.5</v>
      </c>
      <c r="B8">
        <v>5.7972999999999999</v>
      </c>
      <c r="C8">
        <v>3.1703000000000001</v>
      </c>
      <c r="E8" s="1">
        <v>0.5</v>
      </c>
      <c r="F8">
        <v>6.8659999999999997</v>
      </c>
      <c r="G8">
        <v>2.8498999999999999</v>
      </c>
      <c r="I8" s="1">
        <v>0.5</v>
      </c>
      <c r="J8">
        <v>6.5029000000000003</v>
      </c>
      <c r="K8">
        <v>2.9283999999999999</v>
      </c>
      <c r="M8" s="1">
        <v>0.5</v>
      </c>
      <c r="N8">
        <v>6.4099000000000004</v>
      </c>
      <c r="O8">
        <v>3.3096999999999999</v>
      </c>
      <c r="Q8" s="1">
        <v>0.5</v>
      </c>
      <c r="R8">
        <v>7.3406000000000002</v>
      </c>
      <c r="S8">
        <v>3.2825000000000002</v>
      </c>
      <c r="U8" s="1">
        <v>0.5</v>
      </c>
      <c r="V8">
        <v>7.2179000000000002</v>
      </c>
      <c r="W8">
        <v>2.8370000000000002</v>
      </c>
      <c r="Y8" s="1">
        <v>0.5</v>
      </c>
      <c r="Z8">
        <v>30.244299999999999</v>
      </c>
      <c r="AA8">
        <v>8.7371999999999996</v>
      </c>
      <c r="AC8" s="1">
        <v>0.5</v>
      </c>
      <c r="AD8">
        <v>12.604200000000001</v>
      </c>
      <c r="AE8">
        <v>2.9521000000000002</v>
      </c>
    </row>
    <row r="9" spans="1:31" x14ac:dyDescent="0.25">
      <c r="A9" s="1">
        <v>0.6</v>
      </c>
      <c r="B9">
        <v>6.2366000000000001</v>
      </c>
      <c r="C9">
        <v>2.6046999999999998</v>
      </c>
      <c r="E9" s="1">
        <v>0.6</v>
      </c>
      <c r="F9">
        <v>6.8611000000000004</v>
      </c>
      <c r="G9">
        <v>3.3115999999999999</v>
      </c>
      <c r="I9" s="1">
        <v>0.6</v>
      </c>
      <c r="J9">
        <v>6.6055999999999999</v>
      </c>
      <c r="K9">
        <v>3.5068000000000001</v>
      </c>
      <c r="M9" s="1">
        <v>0.6</v>
      </c>
      <c r="N9">
        <v>6.2925000000000004</v>
      </c>
      <c r="O9">
        <v>3.0634999999999999</v>
      </c>
      <c r="Q9" s="1">
        <v>0.6</v>
      </c>
      <c r="R9">
        <v>7.2461000000000002</v>
      </c>
      <c r="S9">
        <v>3.5015999999999998</v>
      </c>
      <c r="U9" s="1">
        <v>0.6</v>
      </c>
      <c r="V9">
        <v>6.9699</v>
      </c>
      <c r="W9">
        <v>2.3732000000000002</v>
      </c>
      <c r="Y9" s="1">
        <v>0.6</v>
      </c>
      <c r="Z9">
        <v>18.251000000000001</v>
      </c>
      <c r="AA9">
        <v>3.9300999999999999</v>
      </c>
      <c r="AC9" s="1">
        <v>0.6</v>
      </c>
      <c r="AD9">
        <v>13.044499999999999</v>
      </c>
      <c r="AE9">
        <v>2.8079000000000001</v>
      </c>
    </row>
    <row r="10" spans="1:31" x14ac:dyDescent="0.25">
      <c r="A10" s="1">
        <v>0.7</v>
      </c>
      <c r="B10">
        <v>6.9436999999999998</v>
      </c>
      <c r="C10">
        <v>3.2225999999999999</v>
      </c>
      <c r="E10" s="1">
        <v>0.7</v>
      </c>
      <c r="F10">
        <v>6.7140000000000004</v>
      </c>
      <c r="G10">
        <v>2.7134</v>
      </c>
      <c r="I10" s="1">
        <v>0.7</v>
      </c>
      <c r="J10">
        <v>6.9595000000000002</v>
      </c>
      <c r="K10">
        <v>3.0808</v>
      </c>
      <c r="M10" s="1">
        <v>0.7</v>
      </c>
      <c r="N10">
        <v>6.8761000000000001</v>
      </c>
      <c r="O10">
        <v>2.9028</v>
      </c>
      <c r="Q10" s="1">
        <v>0.7</v>
      </c>
      <c r="R10">
        <v>6.7933000000000003</v>
      </c>
      <c r="S10">
        <v>3.4165999999999999</v>
      </c>
      <c r="U10" s="1">
        <v>0.7</v>
      </c>
      <c r="V10">
        <v>6.8780000000000001</v>
      </c>
      <c r="W10">
        <v>3.6574</v>
      </c>
      <c r="Y10" s="1">
        <v>0.7</v>
      </c>
      <c r="Z10">
        <v>18.411000000000001</v>
      </c>
      <c r="AA10">
        <v>3.2703000000000002</v>
      </c>
      <c r="AC10" s="1">
        <v>0.7</v>
      </c>
      <c r="AD10">
        <v>10.532299999999999</v>
      </c>
      <c r="AE10">
        <v>3.5710000000000002</v>
      </c>
    </row>
    <row r="11" spans="1:31" x14ac:dyDescent="0.25">
      <c r="A11" s="1">
        <v>0.8</v>
      </c>
      <c r="B11">
        <v>6.0503999999999998</v>
      </c>
      <c r="C11">
        <v>3.0451000000000001</v>
      </c>
      <c r="E11" s="1">
        <v>0.8</v>
      </c>
      <c r="F11">
        <v>7.0094000000000003</v>
      </c>
      <c r="G11">
        <v>3.1859000000000002</v>
      </c>
      <c r="I11" s="1">
        <v>0.8</v>
      </c>
      <c r="J11">
        <v>6.7351000000000001</v>
      </c>
      <c r="K11">
        <v>3.0651999999999999</v>
      </c>
      <c r="M11" s="1">
        <v>0.8</v>
      </c>
      <c r="N11">
        <v>4.9791999999999996</v>
      </c>
      <c r="O11">
        <v>3.3130999999999999</v>
      </c>
      <c r="Q11" s="1">
        <v>0.8</v>
      </c>
      <c r="R11">
        <v>7.4553000000000003</v>
      </c>
      <c r="S11">
        <v>3.5097</v>
      </c>
      <c r="U11" s="1">
        <v>0.8</v>
      </c>
      <c r="V11">
        <v>8.1115999999999993</v>
      </c>
      <c r="W11">
        <v>2.6747999999999998</v>
      </c>
      <c r="Y11" s="1">
        <v>0.8</v>
      </c>
      <c r="Z11">
        <v>15.6221</v>
      </c>
      <c r="AA11">
        <v>3.1263000000000001</v>
      </c>
      <c r="AC11" s="1">
        <v>0.8</v>
      </c>
      <c r="AD11">
        <v>16.353300000000001</v>
      </c>
      <c r="AE11">
        <v>2.5973999999999999</v>
      </c>
    </row>
    <row r="12" spans="1:31" x14ac:dyDescent="0.25">
      <c r="A12" s="1">
        <v>0.9</v>
      </c>
      <c r="B12">
        <v>6.0827</v>
      </c>
      <c r="C12">
        <v>2.7948</v>
      </c>
      <c r="E12" s="1">
        <v>0.9</v>
      </c>
      <c r="F12">
        <v>7.5122999999999998</v>
      </c>
      <c r="G12">
        <v>3.0855999999999999</v>
      </c>
      <c r="I12" s="1">
        <v>0.9</v>
      </c>
      <c r="J12">
        <v>6.7084999999999999</v>
      </c>
      <c r="K12">
        <v>2.9468999999999999</v>
      </c>
      <c r="M12" s="1">
        <v>0.9</v>
      </c>
      <c r="N12">
        <v>6.0408999999999997</v>
      </c>
      <c r="O12">
        <v>3.0623999999999998</v>
      </c>
      <c r="Q12" s="1">
        <v>0.9</v>
      </c>
      <c r="R12">
        <v>9.8756000000000004</v>
      </c>
      <c r="S12">
        <v>3.2458999999999998</v>
      </c>
      <c r="U12" s="1">
        <v>0.9</v>
      </c>
      <c r="V12">
        <v>5.8407999999999998</v>
      </c>
      <c r="W12">
        <v>2.8008000000000002</v>
      </c>
      <c r="Y12" s="1">
        <v>0.9</v>
      </c>
      <c r="Z12">
        <v>22.878299999999999</v>
      </c>
      <c r="AA12">
        <v>3.6032999999999999</v>
      </c>
      <c r="AC12" s="1">
        <v>0.9</v>
      </c>
      <c r="AD12">
        <v>8.8048999999999999</v>
      </c>
      <c r="AE12">
        <v>3.0627</v>
      </c>
    </row>
    <row r="13" spans="1:31" x14ac:dyDescent="0.25">
      <c r="A13" s="1">
        <v>1</v>
      </c>
      <c r="B13">
        <v>5.0823999999999998</v>
      </c>
      <c r="C13">
        <v>3.1520000000000001</v>
      </c>
      <c r="E13" s="1">
        <v>1</v>
      </c>
      <c r="F13">
        <v>7.9390999999999998</v>
      </c>
      <c r="G13">
        <v>3.3856999999999999</v>
      </c>
      <c r="I13" s="1">
        <v>1</v>
      </c>
      <c r="J13">
        <v>6.7392000000000003</v>
      </c>
      <c r="K13">
        <v>3.9033000000000002</v>
      </c>
      <c r="M13" s="1">
        <v>1</v>
      </c>
      <c r="N13">
        <v>6.3555999999999999</v>
      </c>
      <c r="O13">
        <v>3.1385000000000001</v>
      </c>
      <c r="Q13" s="1">
        <v>1</v>
      </c>
      <c r="R13">
        <v>8.5577000000000005</v>
      </c>
      <c r="S13">
        <v>3.2134</v>
      </c>
      <c r="U13" s="1">
        <v>1</v>
      </c>
      <c r="V13">
        <v>8.1508000000000003</v>
      </c>
      <c r="W13">
        <v>2.8778999999999999</v>
      </c>
      <c r="Y13" s="1">
        <v>1</v>
      </c>
      <c r="Z13">
        <v>21.7685</v>
      </c>
      <c r="AA13">
        <v>3.4451999999999998</v>
      </c>
      <c r="AC13" s="1">
        <v>1</v>
      </c>
      <c r="AD13">
        <v>8.1798000000000002</v>
      </c>
      <c r="AE13">
        <v>3.3428</v>
      </c>
    </row>
    <row r="15" spans="1:31" x14ac:dyDescent="0.25">
      <c r="A15" t="s">
        <v>7</v>
      </c>
      <c r="B15">
        <f>AVERAGE(B4:B13)</f>
        <v>6.0561600000000002</v>
      </c>
      <c r="C15">
        <f>AVERAGE(C4:C13)</f>
        <v>2.9759100000000003</v>
      </c>
      <c r="F15">
        <f>AVERAGE(F4:F13)</f>
        <v>7.1825099999999988</v>
      </c>
      <c r="G15">
        <f>AVERAGE(G4:G13)</f>
        <v>2.9646300000000001</v>
      </c>
      <c r="J15">
        <f>AVERAGE(J4:J13)</f>
        <v>6.8489500000000003</v>
      </c>
      <c r="K15">
        <f>AVERAGE(K4:K13)</f>
        <v>3.1933300000000004</v>
      </c>
      <c r="N15">
        <f>AVERAGE(N4:N13)</f>
        <v>6.4532300000000005</v>
      </c>
      <c r="O15">
        <f>AVERAGE(O4:O13)</f>
        <v>3.1257399999999995</v>
      </c>
      <c r="R15">
        <f>AVERAGE(R4:R13)</f>
        <v>7.4320800000000009</v>
      </c>
      <c r="S15">
        <f>AVERAGE(S4:S13)</f>
        <v>3.3575499999999989</v>
      </c>
      <c r="V15">
        <f>AVERAGE(V4:V13)</f>
        <v>7.4836200000000002</v>
      </c>
      <c r="W15">
        <f>AVERAGE(W4:W13)</f>
        <v>2.9907399999999997</v>
      </c>
      <c r="Z15">
        <f>AVERAGE(Z4:Z13)</f>
        <v>24.019159999999999</v>
      </c>
      <c r="AA15">
        <f>AVERAGE(AA4:AA13)</f>
        <v>9.4055300000000024</v>
      </c>
      <c r="AD15">
        <f>AVERAGE(AD4:AD13)</f>
        <v>13.176880000000001</v>
      </c>
      <c r="AE15">
        <f>AVERAGE(AE4:AE13)</f>
        <v>3.0085300000000004</v>
      </c>
    </row>
    <row r="16" spans="1:31" x14ac:dyDescent="0.25">
      <c r="A16" t="s">
        <v>8</v>
      </c>
      <c r="B16">
        <f>STDEV(B4:B13)</f>
        <v>0.78873062885175227</v>
      </c>
      <c r="C16">
        <f>STDEV(C4:C13)</f>
        <v>0.33576507809280087</v>
      </c>
      <c r="F16">
        <f>STDEV(F4:F13)</f>
        <v>0.46503955972703115</v>
      </c>
      <c r="G16">
        <f>STDEV(G4:G13)</f>
        <v>0.28792476660096855</v>
      </c>
      <c r="J16">
        <f>STDEV(J4:J13)</f>
        <v>0.26162012855792777</v>
      </c>
      <c r="K16">
        <f>STDEV(K4:K13)</f>
        <v>0.33851069259330369</v>
      </c>
      <c r="N16">
        <f>STDEV(N4:N13)</f>
        <v>0.75650710953550937</v>
      </c>
      <c r="O16">
        <f>STDEV(O4:O13)</f>
        <v>0.27376544380586498</v>
      </c>
      <c r="R16">
        <f>STDEV(R4:R13)</f>
        <v>1.0985349999987315</v>
      </c>
      <c r="S16">
        <f>STDEV(S4:S13)</f>
        <v>0.24860445714248786</v>
      </c>
      <c r="V16">
        <f>STDEV(V4:V13)</f>
        <v>0.91289903396936933</v>
      </c>
      <c r="W16">
        <f>STDEV(W4:W13)</f>
        <v>0.37671904414593005</v>
      </c>
      <c r="Z16">
        <f>STDEV(Z4:Z13)</f>
        <v>6.1190645178636442</v>
      </c>
      <c r="AA16">
        <f>STDEV(AA4:AA13)</f>
        <v>7.1458195311120294</v>
      </c>
      <c r="AD16">
        <f>STDEV(AD4:AD13)</f>
        <v>3.0754836648710842</v>
      </c>
      <c r="AE16">
        <f>STDEV(AE4:AE13)</f>
        <v>0.37556170095234781</v>
      </c>
    </row>
    <row r="17" spans="1:42" x14ac:dyDescent="0.25">
      <c r="A17" t="s">
        <v>9</v>
      </c>
      <c r="B17">
        <f>2*B16</f>
        <v>1.5774612577035045</v>
      </c>
      <c r="C17">
        <f>2*C16</f>
        <v>0.67153015618560175</v>
      </c>
      <c r="F17">
        <f>2*F16</f>
        <v>0.9300791194540623</v>
      </c>
      <c r="G17">
        <f>2*G16</f>
        <v>0.5758495332019371</v>
      </c>
      <c r="J17">
        <f>2*J16</f>
        <v>0.52324025711585553</v>
      </c>
      <c r="K17">
        <f>2*K16</f>
        <v>0.67702138518660737</v>
      </c>
      <c r="N17">
        <f>2*N16</f>
        <v>1.5130142190710187</v>
      </c>
      <c r="O17">
        <f>2*O16</f>
        <v>0.54753088761172997</v>
      </c>
      <c r="R17">
        <f>2*R16</f>
        <v>2.197069999997463</v>
      </c>
      <c r="S17">
        <f>2*S16</f>
        <v>0.49720891428497571</v>
      </c>
      <c r="V17">
        <f>2*V16</f>
        <v>1.8257980679387387</v>
      </c>
      <c r="W17">
        <f>2*W16</f>
        <v>0.7534380882918601</v>
      </c>
      <c r="Z17">
        <f>2*Z16</f>
        <v>12.238129035727288</v>
      </c>
      <c r="AA17">
        <f>2*AA16</f>
        <v>14.291639062224059</v>
      </c>
      <c r="AD17">
        <f>2*AD16</f>
        <v>6.1509673297421683</v>
      </c>
      <c r="AE17">
        <f>2*AE16</f>
        <v>0.75112340190469562</v>
      </c>
    </row>
    <row r="18" spans="1:42" x14ac:dyDescent="0.25">
      <c r="A18" t="s">
        <v>10</v>
      </c>
      <c r="B18">
        <f>B15+B17</f>
        <v>7.6336212577035045</v>
      </c>
      <c r="C18">
        <f>C15+C17</f>
        <v>3.6474401561856018</v>
      </c>
      <c r="F18">
        <f>F15+F17</f>
        <v>8.1125891194540607</v>
      </c>
      <c r="G18">
        <f>G15+G17</f>
        <v>3.5404795332019372</v>
      </c>
      <c r="J18">
        <f>J15+J17</f>
        <v>7.3721902571158555</v>
      </c>
      <c r="K18">
        <f>K15+K17</f>
        <v>3.8703513851866078</v>
      </c>
      <c r="N18">
        <f>N15+N17</f>
        <v>7.9662442190710188</v>
      </c>
      <c r="O18">
        <f>O15+O17</f>
        <v>3.6732708876117295</v>
      </c>
      <c r="R18">
        <f>R15+R17</f>
        <v>9.6291499999974643</v>
      </c>
      <c r="S18">
        <f>S15+S17</f>
        <v>3.8547589142849747</v>
      </c>
      <c r="V18">
        <f>V15+V17</f>
        <v>9.3094180679387382</v>
      </c>
      <c r="W18">
        <f>W15+W17</f>
        <v>3.7441780882918598</v>
      </c>
      <c r="Z18">
        <f>Z15+Z17</f>
        <v>36.25728903572729</v>
      </c>
      <c r="AA18">
        <f>AA15+AA17</f>
        <v>23.697169062224063</v>
      </c>
      <c r="AD18">
        <f>AD15+AD17</f>
        <v>19.32784732974217</v>
      </c>
      <c r="AE18">
        <f>AE15+AE17</f>
        <v>3.7596534019046959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9.3578374999999987</v>
      </c>
      <c r="K26">
        <f>AVERAGE(C3,G3,K3,O3,S3,W3,AA3,AE3)</f>
        <v>6.3524749999999992</v>
      </c>
      <c r="N26">
        <f>J27-J26</f>
        <v>0.36528750000000088</v>
      </c>
      <c r="O26">
        <f>K27-K26</f>
        <v>-0.94543749999999882</v>
      </c>
      <c r="P26" s="1">
        <v>0.1</v>
      </c>
      <c r="Q26">
        <f>N26/J26*100</f>
        <v>3.9035460917119043</v>
      </c>
      <c r="R26">
        <f>O26/K26*100</f>
        <v>-14.882978681537494</v>
      </c>
      <c r="U26">
        <f>J26</f>
        <v>9.3578374999999987</v>
      </c>
      <c r="V26">
        <f>K26</f>
        <v>6.3524749999999992</v>
      </c>
      <c r="W26">
        <f>Q26</f>
        <v>3.9035460917119043</v>
      </c>
      <c r="X26">
        <f>Q27</f>
        <v>11.748975123793302</v>
      </c>
      <c r="Y26">
        <f>Q28</f>
        <v>21.208959869200555</v>
      </c>
      <c r="Z26">
        <f>Q29</f>
        <v>21.436309403748478</v>
      </c>
      <c r="AA26">
        <f>Q30</f>
        <v>10.847057346315346</v>
      </c>
      <c r="AB26">
        <f>Q31</f>
        <v>-4.4820718461930831</v>
      </c>
      <c r="AC26">
        <f>Q32</f>
        <v>-6.351360557393722</v>
      </c>
      <c r="AD26">
        <f>Q33</f>
        <v>-3.4012933009362318</v>
      </c>
      <c r="AE26">
        <f>Q34</f>
        <v>-1.4943356304274225</v>
      </c>
      <c r="AF26">
        <f>Q35</f>
        <v>-2.7912431691616657</v>
      </c>
      <c r="AG26">
        <f>R26</f>
        <v>-14.882978681537494</v>
      </c>
      <c r="AH26">
        <f>R27</f>
        <v>-19.113022876910172</v>
      </c>
      <c r="AI26">
        <f>R28</f>
        <v>-31.460178906646615</v>
      </c>
      <c r="AJ26">
        <f>R29</f>
        <v>-32.221693119610848</v>
      </c>
      <c r="AK26">
        <f>R30</f>
        <v>-40.835855316234998</v>
      </c>
      <c r="AL26">
        <f>R31</f>
        <v>-50.610982333657347</v>
      </c>
      <c r="AM26">
        <f>R32</f>
        <v>-49.163711781628415</v>
      </c>
      <c r="AN26">
        <f>R33</f>
        <v>-51.756008484881868</v>
      </c>
      <c r="AO26">
        <f>R34</f>
        <v>-51.588947614905997</v>
      </c>
      <c r="AP26">
        <f>R35</f>
        <v>-47.936040677058926</v>
      </c>
    </row>
    <row r="27" spans="1:42" x14ac:dyDescent="0.25">
      <c r="I27" s="1">
        <v>0.1</v>
      </c>
      <c r="J27">
        <f>AVERAGE(B4,F4,J4,N4,R4,V4,Z4,AD4)</f>
        <v>9.7231249999999996</v>
      </c>
      <c r="K27">
        <f>AVERAGE(C4,G4,K4,O4,S4,W4,AA4,AE4)</f>
        <v>5.4070375000000004</v>
      </c>
      <c r="N27">
        <f>J28-J26</f>
        <v>1.0994500000000009</v>
      </c>
      <c r="O27">
        <f>K28-K26</f>
        <v>-1.2141499999999992</v>
      </c>
      <c r="P27" s="1">
        <v>0.2</v>
      </c>
      <c r="Q27">
        <f>N27/J26*100</f>
        <v>11.748975123793302</v>
      </c>
      <c r="R27">
        <f>O27/K26*100</f>
        <v>-19.113022876910172</v>
      </c>
    </row>
    <row r="28" spans="1:42" x14ac:dyDescent="0.25">
      <c r="I28" s="1">
        <v>0.2</v>
      </c>
      <c r="J28">
        <f>AVERAGE(B5,F5,J5,N5,R5,V5,Z5,AD5)</f>
        <v>10.4572875</v>
      </c>
      <c r="K28">
        <f>AVERAGE(C5,G5,K5,O5,S5,W5,AA5,AE5)</f>
        <v>5.138325</v>
      </c>
      <c r="N28">
        <f>J29-J26</f>
        <v>1.9847000000000001</v>
      </c>
      <c r="O28">
        <f>K29-K26</f>
        <v>-1.9984999999999991</v>
      </c>
      <c r="P28" s="1">
        <v>0.3</v>
      </c>
      <c r="Q28">
        <f>N28/J26*100</f>
        <v>21.208959869200555</v>
      </c>
      <c r="R28">
        <f>O28/K26*100</f>
        <v>-31.460178906646615</v>
      </c>
    </row>
    <row r="29" spans="1:42" x14ac:dyDescent="0.25">
      <c r="I29" s="1">
        <v>0.3</v>
      </c>
      <c r="J29">
        <f>AVERAGE(B6,F6,J6,N6,R6,V6,Z6,AD6)</f>
        <v>11.342537499999999</v>
      </c>
      <c r="K29">
        <f>AVERAGE(C6,G6,K6,O6,S6,W6,AA6,AE6)</f>
        <v>4.3539750000000002</v>
      </c>
      <c r="N29">
        <f>J30-J26</f>
        <v>2.0059750000000012</v>
      </c>
      <c r="O29">
        <f>K30-K26</f>
        <v>-2.0468749999999991</v>
      </c>
      <c r="P29" s="1">
        <v>0.4</v>
      </c>
      <c r="Q29">
        <f>N29/J26*100</f>
        <v>21.436309403748478</v>
      </c>
      <c r="R29">
        <f>O29/K26*100</f>
        <v>-32.221693119610848</v>
      </c>
    </row>
    <row r="30" spans="1:42" x14ac:dyDescent="0.25">
      <c r="I30" s="1">
        <v>0.4</v>
      </c>
      <c r="J30">
        <f>AVERAGE(B7,F7,J7,N7,R7,V7,Z7,AD7)</f>
        <v>11.3638125</v>
      </c>
      <c r="K30">
        <f>AVERAGE(C7,G7,K7,O7,S7,W7,AA7,AE7)</f>
        <v>4.3056000000000001</v>
      </c>
      <c r="N30">
        <f>J31-J26</f>
        <v>1.0150500000000022</v>
      </c>
      <c r="O30">
        <f>K31-K26</f>
        <v>-2.5940874999999988</v>
      </c>
      <c r="P30" s="1">
        <v>0.5</v>
      </c>
      <c r="Q30">
        <f>N30/J26*100</f>
        <v>10.847057346315346</v>
      </c>
      <c r="R30">
        <f>O30/K26*100</f>
        <v>-40.835855316234998</v>
      </c>
    </row>
    <row r="31" spans="1:42" x14ac:dyDescent="0.25">
      <c r="I31" s="1">
        <v>0.5</v>
      </c>
      <c r="J31">
        <f>AVERAGE(B8,F8,J8,N8,R8,V8,Z8,AD8)</f>
        <v>10.372887500000001</v>
      </c>
      <c r="K31">
        <f>AVERAGE(C8,G8,K8,O8,S8,W8,AA8,AE8)</f>
        <v>3.7583875000000004</v>
      </c>
      <c r="N31">
        <f>J32-J26</f>
        <v>-0.4194249999999986</v>
      </c>
      <c r="O31">
        <f>K32-K26</f>
        <v>-3.2150499999999993</v>
      </c>
      <c r="P31" s="1">
        <v>0.6</v>
      </c>
      <c r="Q31">
        <f>N31/J26*100</f>
        <v>-4.4820718461930831</v>
      </c>
      <c r="R31">
        <f>O31/K26*100</f>
        <v>-50.610982333657347</v>
      </c>
    </row>
    <row r="32" spans="1:42" x14ac:dyDescent="0.25">
      <c r="I32" s="1">
        <v>0.6</v>
      </c>
      <c r="J32">
        <f>AVERAGE(B9,F9,J9,N9,R9,V9,Z9,AD9)</f>
        <v>8.9384125000000001</v>
      </c>
      <c r="K32">
        <f>AVERAGE(C9,G9,K9,O9,S9,W9,AA9,AE9)</f>
        <v>3.1374249999999999</v>
      </c>
      <c r="N32">
        <f>J33-J26</f>
        <v>-0.5943499999999986</v>
      </c>
      <c r="O32">
        <f>K33-K26</f>
        <v>-3.1231124999999995</v>
      </c>
      <c r="P32" s="1">
        <v>0.7</v>
      </c>
      <c r="Q32">
        <f>N32/J26*100</f>
        <v>-6.351360557393722</v>
      </c>
      <c r="R32">
        <f>O32/K26*100</f>
        <v>-49.163711781628415</v>
      </c>
    </row>
    <row r="33" spans="1:18" x14ac:dyDescent="0.25">
      <c r="I33" s="1">
        <v>0.7</v>
      </c>
      <c r="J33">
        <f>AVERAGE(B10,F10,J10,N10,R10,V10,Z10,AD10)</f>
        <v>8.7634875000000001</v>
      </c>
      <c r="K33">
        <f>AVERAGE(C10,G10,K10,O10,S10,W10,AA10,AE10)</f>
        <v>3.2293624999999997</v>
      </c>
      <c r="N33">
        <f>J34-J26</f>
        <v>-0.3182874999999985</v>
      </c>
      <c r="O33">
        <f>K34-K26</f>
        <v>-3.287787499999999</v>
      </c>
      <c r="P33" s="1">
        <v>0.8</v>
      </c>
      <c r="Q33">
        <f>N33/J26*100</f>
        <v>-3.4012933009362318</v>
      </c>
      <c r="R33">
        <f>O33/K26*100</f>
        <v>-51.756008484881868</v>
      </c>
    </row>
    <row r="34" spans="1:18" x14ac:dyDescent="0.25">
      <c r="I34" s="1">
        <v>0.8</v>
      </c>
      <c r="J34">
        <f>AVERAGE(B11,F11,J11,N11,R11,V11,Z11,AD11)</f>
        <v>9.0395500000000002</v>
      </c>
      <c r="K34">
        <f>AVERAGE(C11,G11,K11,O11,S11,W11,AA11,AE11)</f>
        <v>3.0646875000000002</v>
      </c>
      <c r="N34">
        <f>J35-J26</f>
        <v>-0.13983749999999873</v>
      </c>
      <c r="O34">
        <f>K35-K26</f>
        <v>-3.2771749999999993</v>
      </c>
      <c r="P34" s="1">
        <v>0.9</v>
      </c>
      <c r="Q34">
        <f>N34/J26*100</f>
        <v>-1.4943356304274225</v>
      </c>
      <c r="R34">
        <f>O34/K26*100</f>
        <v>-51.588947614905997</v>
      </c>
    </row>
    <row r="35" spans="1:18" x14ac:dyDescent="0.25">
      <c r="I35" s="1">
        <v>0.9</v>
      </c>
      <c r="J35">
        <f>AVERAGE(B12,F12,J12,N12,R12,V12,Z12,AD12)</f>
        <v>9.218</v>
      </c>
      <c r="K35">
        <f>AVERAGE(C12,G12,K12,O12,S12,W12,AA12,AE12)</f>
        <v>3.0752999999999999</v>
      </c>
      <c r="N35">
        <f>J36-J26</f>
        <v>-0.26119999999999877</v>
      </c>
      <c r="O35">
        <f>K36-K26</f>
        <v>-3.0451249999999987</v>
      </c>
      <c r="P35" s="1">
        <v>1</v>
      </c>
      <c r="Q35">
        <f>N35/J26*100</f>
        <v>-2.7912431691616657</v>
      </c>
      <c r="R35">
        <f>O35/K26*100</f>
        <v>-47.936040677058926</v>
      </c>
    </row>
    <row r="36" spans="1:18" x14ac:dyDescent="0.25">
      <c r="I36" s="1">
        <v>1</v>
      </c>
      <c r="J36">
        <f>AVERAGE(B13,F13,J13,N13,R13,V13,Z13,AD13)</f>
        <v>9.0966374999999999</v>
      </c>
      <c r="K36">
        <f>AVERAGE(C13,G13,K13,O13,S13,W13,AA13,AE13)</f>
        <v>3.3073500000000005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6.1779999999999999</v>
      </c>
      <c r="C41">
        <f>C3</f>
        <v>2.9609000000000001</v>
      </c>
    </row>
    <row r="42" spans="1:18" x14ac:dyDescent="0.25">
      <c r="A42" s="1">
        <v>2</v>
      </c>
      <c r="B42">
        <f>F3</f>
        <v>6.5057</v>
      </c>
      <c r="C42">
        <f>G3</f>
        <v>3.1343999999999999</v>
      </c>
    </row>
    <row r="43" spans="1:18" x14ac:dyDescent="0.25">
      <c r="A43" s="1">
        <v>3</v>
      </c>
      <c r="B43">
        <f>J3</f>
        <v>6.7861000000000002</v>
      </c>
      <c r="C43">
        <f>K3</f>
        <v>3.0981999999999998</v>
      </c>
    </row>
    <row r="44" spans="1:18" x14ac:dyDescent="0.25">
      <c r="A44" s="1">
        <v>4</v>
      </c>
      <c r="B44">
        <f>N3</f>
        <v>6.7332999999999998</v>
      </c>
      <c r="C44">
        <f>O3</f>
        <v>2.83</v>
      </c>
    </row>
    <row r="45" spans="1:18" x14ac:dyDescent="0.25">
      <c r="A45" s="1">
        <v>5</v>
      </c>
      <c r="B45">
        <f>R3</f>
        <v>5.8063000000000002</v>
      </c>
      <c r="C45">
        <f>S3</f>
        <v>3.7881</v>
      </c>
    </row>
    <row r="46" spans="1:18" x14ac:dyDescent="0.25">
      <c r="A46" s="1">
        <v>6</v>
      </c>
      <c r="B46">
        <f>V3</f>
        <v>6.4273999999999996</v>
      </c>
      <c r="C46">
        <f>W3</f>
        <v>3.0724999999999998</v>
      </c>
    </row>
    <row r="47" spans="1:18" x14ac:dyDescent="0.25">
      <c r="A47" s="1">
        <v>7</v>
      </c>
      <c r="B47">
        <f>Z3</f>
        <v>21.916699999999999</v>
      </c>
      <c r="C47">
        <f>AA3</f>
        <v>29.0032</v>
      </c>
    </row>
    <row r="48" spans="1:18" x14ac:dyDescent="0.25">
      <c r="A48" s="1">
        <v>8</v>
      </c>
      <c r="B48">
        <f>AD3</f>
        <v>14.5092</v>
      </c>
      <c r="C48">
        <f>AE3</f>
        <v>2.9325000000000001</v>
      </c>
    </row>
    <row r="50" spans="1:3" x14ac:dyDescent="0.25">
      <c r="A50" t="s">
        <v>19</v>
      </c>
      <c r="B50">
        <f>AVERAGE(B41:B48)</f>
        <v>9.3578374999999987</v>
      </c>
      <c r="C50">
        <f>AVERAGE(C41:C48)</f>
        <v>6.3524749999999992</v>
      </c>
    </row>
    <row r="51" spans="1:3" x14ac:dyDescent="0.25">
      <c r="A51" t="s">
        <v>8</v>
      </c>
      <c r="B51">
        <f>STDEV(B41:B48)</f>
        <v>5.8212729481587013</v>
      </c>
      <c r="C51">
        <f>STDEV(C41:C48)</f>
        <v>9.1569080149126449</v>
      </c>
    </row>
    <row r="52" spans="1:3" x14ac:dyDescent="0.25">
      <c r="A52" t="s">
        <v>20</v>
      </c>
      <c r="B52">
        <f>1.5*B51</f>
        <v>8.7319094222380524</v>
      </c>
      <c r="C52">
        <f>1.5*C51</f>
        <v>13.735362022368967</v>
      </c>
    </row>
    <row r="53" spans="1:3" x14ac:dyDescent="0.25">
      <c r="A53" t="s">
        <v>9</v>
      </c>
      <c r="B53">
        <f>2*B51</f>
        <v>11.642545896317403</v>
      </c>
      <c r="C53">
        <f>2*C51</f>
        <v>18.31381602982529</v>
      </c>
    </row>
    <row r="54" spans="1:3" x14ac:dyDescent="0.25">
      <c r="A54" t="s">
        <v>21</v>
      </c>
      <c r="B54">
        <f>B50+B52</f>
        <v>18.089746922238049</v>
      </c>
      <c r="C54">
        <f>C50+C52</f>
        <v>20.087837022368966</v>
      </c>
    </row>
    <row r="55" spans="1:3" x14ac:dyDescent="0.25">
      <c r="A55" t="s">
        <v>10</v>
      </c>
      <c r="B55">
        <f>B50+B53</f>
        <v>21.000383396317403</v>
      </c>
      <c r="C55">
        <f>C50+C53</f>
        <v>24.666291029825288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2015-05-25T23:33:52Z</dcterms:created>
  <dcterms:modified xsi:type="dcterms:W3CDTF">2015-07-21T05:09:16Z</dcterms:modified>
</cp:coreProperties>
</file>