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<sst xmlns="http://schemas.openxmlformats.org/spreadsheetml/2006/main" count="48" uniqueCount="22">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</sst>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7.2599</v>
      </c>
      <c r="C3">
        <v>2.9453</v>
      </c>
      <c r="E3" s="1">
        <v>121</v>
      </c>
      <c r="F3">
        <v>6.6829999999999998</v>
      </c>
      <c r="G3">
        <v>2.6568000000000001</v>
      </c>
      <c r="I3" s="1">
        <v>121</v>
      </c>
      <c r="J3">
        <v>15.0709</v>
      </c>
      <c r="K3">
        <v>5.5867000000000004</v>
      </c>
      <c r="M3" s="1">
        <v>121</v>
      </c>
      <c r="N3">
        <v>8.3285999999999998</v>
      </c>
      <c r="O3">
        <v>4.1017000000000001</v>
      </c>
      <c r="Q3" s="1">
        <v>121</v>
      </c>
      <c r="R3">
        <v>6.3152999999999997</v>
      </c>
      <c r="S3">
        <v>6.7122000000000002</v>
      </c>
      <c r="U3" s="1">
        <v>121</v>
      </c>
      <c r="V3">
        <v>6.9428000000000001</v>
      </c>
      <c r="W3">
        <v>2.9725999999999999</v>
      </c>
      <c r="Y3" s="1">
        <v>121</v>
      </c>
      <c r="Z3">
        <v>7.4207000000000001</v>
      </c>
      <c r="AA3">
        <v>2.7090000000000001</v>
      </c>
      <c r="AC3" s="1">
        <v>121</v>
      </c>
      <c r="AD3">
        <v>8.4476999999999993</v>
      </c>
      <c r="AE3">
        <v>2.5937999999999999</v>
      </c>
    </row>
    <row r="4" spans="1:31" x14ac:dyDescent="0.25">
      <c r="A4" s="1">
        <v>0.1</v>
      </c>
      <c r="B4">
        <v>8.0991999999999997</v>
      </c>
      <c r="C4">
        <v>3.0956000000000001</v>
      </c>
      <c r="E4" s="1">
        <v>0.1</v>
      </c>
      <c r="F4">
        <v>8.3339999999999996</v>
      </c>
      <c r="G4">
        <v>2.8227000000000002</v>
      </c>
      <c r="I4" s="1">
        <v>0.1</v>
      </c>
      <c r="J4">
        <v>13.508800000000001</v>
      </c>
      <c r="K4">
        <v>7.8741000000000003</v>
      </c>
      <c r="M4" s="1">
        <v>0.1</v>
      </c>
      <c r="N4">
        <v>8.0944000000000003</v>
      </c>
      <c r="O4">
        <v>4.8544999999999998</v>
      </c>
      <c r="Q4" s="1">
        <v>0.1</v>
      </c>
      <c r="R4">
        <v>6.0140000000000002</v>
      </c>
      <c r="S4">
        <v>6.9344999999999999</v>
      </c>
      <c r="U4" s="1">
        <v>0.1</v>
      </c>
      <c r="V4">
        <v>4.5191999999999997</v>
      </c>
      <c r="W4">
        <v>2.4826999999999999</v>
      </c>
      <c r="Y4" s="1">
        <v>0.1</v>
      </c>
      <c r="Z4">
        <v>8.2736000000000001</v>
      </c>
      <c r="AA4">
        <v>2.1511</v>
      </c>
      <c r="AC4" s="1">
        <v>0.1</v>
      </c>
      <c r="AD4">
        <v>9.4562000000000008</v>
      </c>
      <c r="AE4">
        <v>2.5017</v>
      </c>
    </row>
    <row r="5" spans="1:31" x14ac:dyDescent="0.25">
      <c r="A5" s="1">
        <v>0.2</v>
      </c>
      <c r="B5">
        <v>6.4362000000000004</v>
      </c>
      <c r="C5">
        <v>2.7986</v>
      </c>
      <c r="E5" s="1">
        <v>0.2</v>
      </c>
      <c r="F5">
        <v>8.0093999999999994</v>
      </c>
      <c r="G5">
        <v>3.0217999999999998</v>
      </c>
      <c r="I5" s="1">
        <v>0.2</v>
      </c>
      <c r="J5">
        <v>8.4979999999999993</v>
      </c>
      <c r="K5">
        <v>4.2930000000000001</v>
      </c>
      <c r="M5" s="1">
        <v>0.2</v>
      </c>
      <c r="N5">
        <v>11.2966</v>
      </c>
      <c r="O5">
        <v>3.7822</v>
      </c>
      <c r="Q5" s="1">
        <v>0.2</v>
      </c>
      <c r="R5">
        <v>6.9846000000000004</v>
      </c>
      <c r="S5">
        <v>8.8183000000000007</v>
      </c>
      <c r="U5" s="1">
        <v>0.2</v>
      </c>
      <c r="V5">
        <v>5.2725999999999997</v>
      </c>
      <c r="W5">
        <v>2.8239000000000001</v>
      </c>
      <c r="Y5" s="1">
        <v>0.2</v>
      </c>
      <c r="Z5">
        <v>7.5715000000000003</v>
      </c>
      <c r="AA5">
        <v>2.6259999999999999</v>
      </c>
      <c r="AC5" s="1">
        <v>0.2</v>
      </c>
      <c r="AD5">
        <v>6.3055000000000003</v>
      </c>
      <c r="AE5">
        <v>3.5758000000000001</v>
      </c>
    </row>
    <row r="6" spans="1:31" x14ac:dyDescent="0.25">
      <c r="A6" s="1">
        <v>0.3</v>
      </c>
      <c r="B6">
        <v>7.0453999999999999</v>
      </c>
      <c r="C6">
        <v>2.6547999999999998</v>
      </c>
      <c r="E6" s="1">
        <v>0.3</v>
      </c>
      <c r="F6">
        <v>6.4248000000000003</v>
      </c>
      <c r="G6">
        <v>4.2957999999999998</v>
      </c>
      <c r="I6" s="1">
        <v>0.3</v>
      </c>
      <c r="J6">
        <v>10.541</v>
      </c>
      <c r="K6">
        <v>6.5473999999999997</v>
      </c>
      <c r="M6" s="1">
        <v>0.3</v>
      </c>
      <c r="N6">
        <v>13.4618</v>
      </c>
      <c r="O6">
        <v>4.4970999999999997</v>
      </c>
      <c r="Q6" s="1">
        <v>0.3</v>
      </c>
      <c r="R6">
        <v>6.6173999999999999</v>
      </c>
      <c r="S6">
        <v>3.4441000000000002</v>
      </c>
      <c r="U6" s="1">
        <v>0.3</v>
      </c>
      <c r="V6">
        <v>7.1833999999999998</v>
      </c>
      <c r="W6">
        <v>2.6913999999999998</v>
      </c>
      <c r="Y6" s="1">
        <v>0.3</v>
      </c>
      <c r="Z6">
        <v>7.8758999999999997</v>
      </c>
      <c r="AA6">
        <v>2.6398999999999999</v>
      </c>
      <c r="AC6" s="1">
        <v>0.3</v>
      </c>
      <c r="AD6">
        <v>8.3377999999999997</v>
      </c>
      <c r="AE6">
        <v>2.2483</v>
      </c>
    </row>
    <row r="7" spans="1:31" x14ac:dyDescent="0.25">
      <c r="A7" s="1">
        <v>0.4</v>
      </c>
      <c r="B7">
        <v>6.8243999999999998</v>
      </c>
      <c r="C7">
        <v>2.9942000000000002</v>
      </c>
      <c r="E7" s="1">
        <v>0.4</v>
      </c>
      <c r="F7">
        <v>7.4894999999999996</v>
      </c>
      <c r="G7">
        <v>3.3658000000000001</v>
      </c>
      <c r="I7" s="1">
        <v>0.4</v>
      </c>
      <c r="J7">
        <v>10.2102</v>
      </c>
      <c r="K7">
        <v>6.2967000000000004</v>
      </c>
      <c r="M7" s="1">
        <v>0.4</v>
      </c>
      <c r="N7">
        <v>10.446199999999999</v>
      </c>
      <c r="O7">
        <v>3.5996000000000001</v>
      </c>
      <c r="Q7" s="1">
        <v>0.4</v>
      </c>
      <c r="R7">
        <v>5.5925000000000002</v>
      </c>
      <c r="S7">
        <v>3.4487999999999999</v>
      </c>
      <c r="U7" s="1">
        <v>0.4</v>
      </c>
      <c r="V7">
        <v>6.3838999999999997</v>
      </c>
      <c r="W7">
        <v>2.6547000000000001</v>
      </c>
      <c r="Y7" s="1">
        <v>0.4</v>
      </c>
      <c r="Z7">
        <v>7.5077999999999996</v>
      </c>
      <c r="AA7">
        <v>2.4413999999999998</v>
      </c>
      <c r="AC7" s="1">
        <v>0.4</v>
      </c>
      <c r="AD7">
        <v>10.291600000000001</v>
      </c>
      <c r="AE7">
        <v>2.7103000000000002</v>
      </c>
    </row>
    <row r="8" spans="1:31" x14ac:dyDescent="0.25">
      <c r="A8" s="1">
        <v>0.5</v>
      </c>
      <c r="B8">
        <v>5.9039999999999999</v>
      </c>
      <c r="C8">
        <v>2.5415000000000001</v>
      </c>
      <c r="E8" s="1">
        <v>0.5</v>
      </c>
      <c r="F8">
        <v>6.9474</v>
      </c>
      <c r="G8">
        <v>3.6078000000000001</v>
      </c>
      <c r="I8" s="1">
        <v>0.5</v>
      </c>
      <c r="J8">
        <v>8.6630000000000003</v>
      </c>
      <c r="K8">
        <v>3.3509000000000002</v>
      </c>
      <c r="M8" s="1">
        <v>0.5</v>
      </c>
      <c r="N8">
        <v>7.1570999999999998</v>
      </c>
      <c r="O8">
        <v>3.2730999999999999</v>
      </c>
      <c r="Q8" s="1">
        <v>0.5</v>
      </c>
      <c r="R8">
        <v>6.6782000000000004</v>
      </c>
      <c r="S8">
        <v>4.6071</v>
      </c>
      <c r="U8" s="1">
        <v>0.5</v>
      </c>
      <c r="V8">
        <v>5.8949999999999996</v>
      </c>
      <c r="W8">
        <v>3.0078999999999998</v>
      </c>
      <c r="Y8" s="1">
        <v>0.5</v>
      </c>
      <c r="Z8">
        <v>6.7026000000000003</v>
      </c>
      <c r="AA8">
        <v>2.8075999999999999</v>
      </c>
      <c r="AC8" s="1">
        <v>0.5</v>
      </c>
      <c r="AD8">
        <v>9.3518000000000008</v>
      </c>
      <c r="AE8">
        <v>2.4940000000000002</v>
      </c>
    </row>
    <row r="9" spans="1:31" x14ac:dyDescent="0.25">
      <c r="A9" s="1">
        <v>0.6</v>
      </c>
      <c r="B9">
        <v>7.2173999999999996</v>
      </c>
      <c r="C9">
        <v>2.3212999999999999</v>
      </c>
      <c r="E9" s="1">
        <v>0.6</v>
      </c>
      <c r="F9">
        <v>6.5959000000000003</v>
      </c>
      <c r="G9">
        <v>3.1762999999999999</v>
      </c>
      <c r="I9" s="1">
        <v>0.6</v>
      </c>
      <c r="J9">
        <v>7.2119</v>
      </c>
      <c r="K9">
        <v>4.4203999999999999</v>
      </c>
      <c r="M9" s="1">
        <v>0.6</v>
      </c>
      <c r="N9">
        <v>10.315300000000001</v>
      </c>
      <c r="O9">
        <v>3.2719</v>
      </c>
      <c r="Q9" s="1">
        <v>0.6</v>
      </c>
      <c r="R9">
        <v>5.9061000000000003</v>
      </c>
      <c r="S9">
        <v>4.0117000000000003</v>
      </c>
      <c r="U9" s="1">
        <v>0.6</v>
      </c>
      <c r="V9">
        <v>7.2275999999999998</v>
      </c>
      <c r="W9">
        <v>2.8871000000000002</v>
      </c>
      <c r="Y9" s="1">
        <v>0.6</v>
      </c>
      <c r="Z9">
        <v>7.6694000000000004</v>
      </c>
      <c r="AA9">
        <v>2.5583</v>
      </c>
      <c r="AC9" s="1">
        <v>0.6</v>
      </c>
      <c r="AD9">
        <v>7.8958000000000004</v>
      </c>
      <c r="AE9">
        <v>2.3081</v>
      </c>
    </row>
    <row r="10" spans="1:31" x14ac:dyDescent="0.25">
      <c r="A10" s="1">
        <v>0.7</v>
      </c>
      <c r="B10">
        <v>8.3980999999999995</v>
      </c>
      <c r="C10">
        <v>2.3864999999999998</v>
      </c>
      <c r="E10" s="1">
        <v>0.7</v>
      </c>
      <c r="F10">
        <v>5.3300999999999998</v>
      </c>
      <c r="G10">
        <v>2.6034000000000002</v>
      </c>
      <c r="I10" s="1">
        <v>0.7</v>
      </c>
      <c r="J10">
        <v>9.9268999999999998</v>
      </c>
      <c r="K10">
        <v>4.2725999999999997</v>
      </c>
      <c r="M10" s="1">
        <v>0.7</v>
      </c>
      <c r="N10">
        <v>8.2081</v>
      </c>
      <c r="O10">
        <v>4.5720999999999998</v>
      </c>
      <c r="Q10" s="1">
        <v>0.7</v>
      </c>
      <c r="R10">
        <v>6.6289999999999996</v>
      </c>
      <c r="S10">
        <v>4.0720000000000001</v>
      </c>
      <c r="U10" s="1">
        <v>0.7</v>
      </c>
      <c r="V10">
        <v>7.0510000000000002</v>
      </c>
      <c r="W10">
        <v>2.9842</v>
      </c>
      <c r="Y10" s="1">
        <v>0.7</v>
      </c>
      <c r="Z10">
        <v>7.5053999999999998</v>
      </c>
      <c r="AA10">
        <v>2.8329</v>
      </c>
      <c r="AC10" s="1">
        <v>0.7</v>
      </c>
      <c r="AD10">
        <v>8.8847000000000005</v>
      </c>
      <c r="AE10">
        <v>2.6654</v>
      </c>
    </row>
    <row r="11" spans="1:31" x14ac:dyDescent="0.25">
      <c r="A11" s="1">
        <v>0.8</v>
      </c>
      <c r="B11">
        <v>8.7213999999999992</v>
      </c>
      <c r="C11">
        <v>2.7797999999999998</v>
      </c>
      <c r="E11" s="1">
        <v>0.8</v>
      </c>
      <c r="F11">
        <v>5.8783000000000003</v>
      </c>
      <c r="G11">
        <v>3.1781999999999999</v>
      </c>
      <c r="I11" s="1">
        <v>0.8</v>
      </c>
      <c r="J11">
        <v>6.5060000000000002</v>
      </c>
      <c r="K11">
        <v>3.9312</v>
      </c>
      <c r="M11" s="1">
        <v>0.8</v>
      </c>
      <c r="N11">
        <v>8.2068999999999992</v>
      </c>
      <c r="O11">
        <v>4.0918999999999999</v>
      </c>
      <c r="Q11" s="1">
        <v>0.8</v>
      </c>
      <c r="R11">
        <v>4.8681999999999999</v>
      </c>
      <c r="S11">
        <v>3.9841000000000002</v>
      </c>
      <c r="U11" s="1">
        <v>0.8</v>
      </c>
      <c r="V11">
        <v>5.2344999999999997</v>
      </c>
      <c r="W11">
        <v>3.2875999999999999</v>
      </c>
      <c r="Y11" s="1">
        <v>0.8</v>
      </c>
      <c r="Z11">
        <v>8.4543999999999997</v>
      </c>
      <c r="AA11">
        <v>2.5345</v>
      </c>
      <c r="AC11" s="1">
        <v>0.8</v>
      </c>
      <c r="AD11">
        <v>12</v>
      </c>
      <c r="AE11">
        <v>2.544</v>
      </c>
    </row>
    <row r="12" spans="1:31" x14ac:dyDescent="0.25">
      <c r="A12" s="1">
        <v>0.9</v>
      </c>
      <c r="B12">
        <v>7.1858000000000004</v>
      </c>
      <c r="C12">
        <v>2.7138</v>
      </c>
      <c r="E12" s="1">
        <v>0.9</v>
      </c>
      <c r="F12">
        <v>6.3529999999999998</v>
      </c>
      <c r="G12">
        <v>3.2719</v>
      </c>
      <c r="I12" s="1">
        <v>0.9</v>
      </c>
      <c r="J12">
        <v>7.5555000000000003</v>
      </c>
      <c r="K12">
        <v>9.3886000000000003</v>
      </c>
      <c r="M12" s="1">
        <v>0.9</v>
      </c>
      <c r="N12">
        <v>7.2336</v>
      </c>
      <c r="O12">
        <v>7.6238999999999999</v>
      </c>
      <c r="Q12" s="1">
        <v>0.9</v>
      </c>
      <c r="R12">
        <v>5.5650000000000004</v>
      </c>
      <c r="S12">
        <v>4.5903999999999998</v>
      </c>
      <c r="U12" s="1">
        <v>0.9</v>
      </c>
      <c r="V12">
        <v>6.5514999999999999</v>
      </c>
      <c r="W12">
        <v>2.8915000000000002</v>
      </c>
      <c r="Y12" s="1">
        <v>0.9</v>
      </c>
      <c r="Z12">
        <v>7.6281999999999996</v>
      </c>
      <c r="AA12">
        <v>2.6659999999999999</v>
      </c>
      <c r="AC12" s="1">
        <v>0.9</v>
      </c>
      <c r="AD12">
        <v>10.098100000000001</v>
      </c>
      <c r="AE12">
        <v>2.3803999999999998</v>
      </c>
    </row>
    <row r="13" spans="1:31" x14ac:dyDescent="0.25">
      <c r="A13" s="1">
        <v>1</v>
      </c>
      <c r="B13">
        <v>6.1748000000000003</v>
      </c>
      <c r="C13">
        <v>2.5821000000000001</v>
      </c>
      <c r="E13" s="1">
        <v>1</v>
      </c>
      <c r="F13">
        <v>7.5995999999999997</v>
      </c>
      <c r="G13">
        <v>3.2040000000000002</v>
      </c>
      <c r="I13" s="1">
        <v>1</v>
      </c>
      <c r="J13">
        <v>6.5803000000000003</v>
      </c>
      <c r="K13">
        <v>24.4559</v>
      </c>
      <c r="M13" s="1">
        <v>1</v>
      </c>
      <c r="N13">
        <v>6.7607999999999997</v>
      </c>
      <c r="O13">
        <v>5.0698999999999996</v>
      </c>
      <c r="Q13" s="1">
        <v>1</v>
      </c>
      <c r="R13">
        <v>4.5468000000000002</v>
      </c>
      <c r="S13">
        <v>3.1183000000000001</v>
      </c>
      <c r="U13" s="1">
        <v>1</v>
      </c>
      <c r="V13">
        <v>7.36</v>
      </c>
      <c r="W13">
        <v>3.1625999999999999</v>
      </c>
      <c r="Y13" s="1">
        <v>1</v>
      </c>
      <c r="Z13">
        <v>8.2319999999999993</v>
      </c>
      <c r="AA13">
        <v>2.4407999999999999</v>
      </c>
      <c r="AC13" s="1">
        <v>1</v>
      </c>
      <c r="AD13">
        <v>7.6787000000000001</v>
      </c>
      <c r="AE13">
        <v>2.1467000000000001</v>
      </c>
    </row>
    <row r="15" spans="1:31" x14ac:dyDescent="0.25">
      <c r="A15" t="s">
        <v>7</v>
      </c>
      <c r="B15">
        <f>AVERAGE(B4:B13)</f>
        <v>7.2006700000000006</v>
      </c>
      <c r="C15">
        <f>AVERAGE(C4:C13)</f>
        <v>2.68682</v>
      </c>
      <c r="F15">
        <f>AVERAGE(F4:F13)</f>
        <v>6.8962000000000003</v>
      </c>
      <c r="G15">
        <f>AVERAGE(G4:G13)</f>
        <v>3.2547699999999997</v>
      </c>
      <c r="J15">
        <f>AVERAGE(J4:J13)</f>
        <v>8.9201599999999992</v>
      </c>
      <c r="K15">
        <f>AVERAGE(K4:K13)</f>
        <v>7.4830799999999993</v>
      </c>
      <c r="N15">
        <f>AVERAGE(N4:N13)</f>
        <v>9.1180800000000009</v>
      </c>
      <c r="O15">
        <f>AVERAGE(O4:O13)</f>
        <v>4.4636199999999997</v>
      </c>
      <c r="R15">
        <f>AVERAGE(R4:R13)</f>
        <v>5.9401799999999998</v>
      </c>
      <c r="S15">
        <f>AVERAGE(S4:S13)</f>
        <v>4.7029300000000003</v>
      </c>
      <c r="V15">
        <f>AVERAGE(V4:V13)</f>
        <v>6.2678699999999994</v>
      </c>
      <c r="W15">
        <f>AVERAGE(W4:W13)</f>
        <v>2.8873600000000001</v>
      </c>
      <c r="Z15">
        <f>AVERAGE(Z4:Z13)</f>
        <v>7.7420799999999996</v>
      </c>
      <c r="AA15">
        <f>AVERAGE(AA4:AA13)</f>
        <v>2.5698499999999997</v>
      </c>
      <c r="AD15">
        <f>AVERAGE(AD4:AD13)</f>
        <v>9.0300200000000022</v>
      </c>
      <c r="AE15">
        <f>AVERAGE(AE4:AE13)</f>
        <v>2.5574699999999995</v>
      </c>
    </row>
    <row r="16" spans="1:31" x14ac:dyDescent="0.25">
      <c r="A16" t="s">
        <v>8</v>
      </c>
      <c r="B16">
        <f>STDEV(B4:B13)</f>
        <v>0.94505614889038647</v>
      </c>
      <c r="C16">
        <f>STDEV(C4:C13)</f>
        <v>0.24503014689806829</v>
      </c>
      <c r="F16">
        <f>STDEV(F4:F13)</f>
        <v>0.95755097804531852</v>
      </c>
      <c r="G16">
        <f>STDEV(G4:G13)</f>
        <v>0.4595692694735406</v>
      </c>
      <c r="J16">
        <f>STDEV(J4:J13)</f>
        <v>2.1778781922881874</v>
      </c>
      <c r="K16">
        <f>STDEV(K4:K13)</f>
        <v>6.2689541971705474</v>
      </c>
      <c r="N16">
        <f>STDEV(N4:N13)</f>
        <v>2.1723208545495964</v>
      </c>
      <c r="O16">
        <f>STDEV(O4:O13)</f>
        <v>1.2783320328546202</v>
      </c>
      <c r="R16">
        <f>STDEV(R4:R13)</f>
        <v>0.81154775145329405</v>
      </c>
      <c r="S16">
        <f>STDEV(S4:S13)</f>
        <v>1.7950288360729287</v>
      </c>
      <c r="V16">
        <f>STDEV(V4:V13)</f>
        <v>0.99523984049630931</v>
      </c>
      <c r="W16">
        <f>STDEV(W4:W13)</f>
        <v>0.24041216552689948</v>
      </c>
      <c r="Z16">
        <f>STDEV(Z4:Z13)</f>
        <v>0.50405185756141291</v>
      </c>
      <c r="AA16">
        <f>STDEV(AA4:AA13)</f>
        <v>0.19802157710714255</v>
      </c>
      <c r="AD16">
        <f>STDEV(AD4:AD13)</f>
        <v>1.5942308614361786</v>
      </c>
      <c r="AE16">
        <f>STDEV(AE4:AE13)</f>
        <v>0.39960804699383123</v>
      </c>
    </row>
    <row r="17" spans="1:42" x14ac:dyDescent="0.25">
      <c r="A17" t="s">
        <v>9</v>
      </c>
      <c r="B17">
        <f>2*B16</f>
        <v>1.8901122977807729</v>
      </c>
      <c r="C17">
        <f>2*C16</f>
        <v>0.49006029379613658</v>
      </c>
      <c r="F17">
        <f>2*F16</f>
        <v>1.915101956090637</v>
      </c>
      <c r="G17">
        <f>2*G16</f>
        <v>0.9191385389470812</v>
      </c>
      <c r="J17">
        <f>2*J16</f>
        <v>4.3557563845763747</v>
      </c>
      <c r="K17">
        <f>2*K16</f>
        <v>12.537908394341095</v>
      </c>
      <c r="N17">
        <f>2*N16</f>
        <v>4.3446417090991929</v>
      </c>
      <c r="O17">
        <f>2*O16</f>
        <v>2.5566640657092403</v>
      </c>
      <c r="R17">
        <f>2*R16</f>
        <v>1.6230955029065881</v>
      </c>
      <c r="S17">
        <f>2*S16</f>
        <v>3.5900576721458575</v>
      </c>
      <c r="V17">
        <f>2*V16</f>
        <v>1.9904796809926186</v>
      </c>
      <c r="W17">
        <f>2*W16</f>
        <v>0.48082433105379896</v>
      </c>
      <c r="Z17">
        <f>2*Z16</f>
        <v>1.0081037151228258</v>
      </c>
      <c r="AA17">
        <f>2*AA16</f>
        <v>0.3960431542142851</v>
      </c>
      <c r="AD17">
        <f>2*AD16</f>
        <v>3.1884617228723573</v>
      </c>
      <c r="AE17">
        <f>2*AE16</f>
        <v>0.79921609398766247</v>
      </c>
    </row>
    <row r="18" spans="1:42" x14ac:dyDescent="0.25">
      <c r="A18" t="s">
        <v>10</v>
      </c>
      <c r="B18">
        <f>B15+B17</f>
        <v>9.0907822977807733</v>
      </c>
      <c r="C18">
        <f>C15+C17</f>
        <v>3.1768802937961365</v>
      </c>
      <c r="F18">
        <f>F15+F17</f>
        <v>8.811301956090638</v>
      </c>
      <c r="G18">
        <f>G15+G17</f>
        <v>4.1739085389470807</v>
      </c>
      <c r="J18">
        <f>J15+J17</f>
        <v>13.275916384576373</v>
      </c>
      <c r="K18">
        <f>K15+K17</f>
        <v>20.020988394341096</v>
      </c>
      <c r="N18">
        <f>N15+N17</f>
        <v>13.462721709099194</v>
      </c>
      <c r="O18">
        <f>O15+O17</f>
        <v>7.02028406570924</v>
      </c>
      <c r="R18">
        <f>R15+R17</f>
        <v>7.5632755029065883</v>
      </c>
      <c r="S18">
        <f>S15+S17</f>
        <v>8.2929876721458573</v>
      </c>
      <c r="V18">
        <f>V15+V17</f>
        <v>8.2583496809926178</v>
      </c>
      <c r="W18">
        <f>W15+W17</f>
        <v>3.3681843310537989</v>
      </c>
      <c r="Z18">
        <f>Z15+Z17</f>
        <v>8.7501837151228248</v>
      </c>
      <c r="AA18">
        <f>AA15+AA17</f>
        <v>2.9658931542142848</v>
      </c>
      <c r="AD18">
        <f>AD15+AD17</f>
        <v>12.21848172287236</v>
      </c>
      <c r="AE18">
        <f>AE15+AE17</f>
        <v>3.3566860939876619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8.3086124999999988</v>
      </c>
      <c r="K26">
        <f>AVERAGE(C3,G3,K3,O3,S3,W3,AA3,AE3)</f>
        <v>3.7847625000000003</v>
      </c>
      <c r="N26">
        <f>J27-J26</f>
        <v>-2.1187499999998138E-2</v>
      </c>
      <c r="O26">
        <f>K27-K26</f>
        <v>0.30485000000000007</v>
      </c>
      <c r="P26" s="1">
        <v>0.1</v>
      </c>
      <c r="Q26">
        <f>N26/J26*100</f>
        <v>-0.25500647671314725</v>
      </c>
      <c r="R26">
        <f>O26/K26*100</f>
        <v>8.0546665741905876</v>
      </c>
      <c r="U26">
        <f>J26</f>
        <v>8.3086124999999988</v>
      </c>
      <c r="V26">
        <f>K26</f>
        <v>3.7847625000000003</v>
      </c>
      <c r="W26">
        <f>Q26</f>
        <v>-0.25500647671314725</v>
      </c>
      <c r="X26">
        <f>Q27</f>
        <v>-9.1689496892531661</v>
      </c>
      <c r="Y26">
        <f>Q28</f>
        <v>1.5324460010621608</v>
      </c>
      <c r="Z26">
        <f>Q29</f>
        <v>-2.5918888382386238</v>
      </c>
      <c r="AA26">
        <f>Q30</f>
        <v>-13.79562472073405</v>
      </c>
      <c r="AB26">
        <f>Q31</f>
        <v>-9.6729447907216528</v>
      </c>
      <c r="AC26">
        <f>Q32</f>
        <v>-6.8236423349867206</v>
      </c>
      <c r="AD26">
        <f>Q33</f>
        <v>-9.9282521600327325</v>
      </c>
      <c r="AE26">
        <f>Q34</f>
        <v>-12.484334779122259</v>
      </c>
      <c r="AF26">
        <f>Q35</f>
        <v>-17.355334600091162</v>
      </c>
      <c r="AG26">
        <f>R26</f>
        <v>8.0546665741905876</v>
      </c>
      <c r="AH26">
        <f>R27</f>
        <v>4.8269211079955392</v>
      </c>
      <c r="AI26">
        <f>R28</f>
        <v>-4.159111701196573</v>
      </c>
      <c r="AJ26">
        <f>R29</f>
        <v>-9.1372972544512372</v>
      </c>
      <c r="AK26">
        <f>R30</f>
        <v>-15.153526806503722</v>
      </c>
      <c r="AL26">
        <f>R31</f>
        <v>-17.58036336494035</v>
      </c>
      <c r="AM26">
        <f>R32</f>
        <v>-12.844266978443175</v>
      </c>
      <c r="AN26">
        <f>R33</f>
        <v>-13.035164029447014</v>
      </c>
      <c r="AO26">
        <f>R34</f>
        <v>17.333980665893819</v>
      </c>
      <c r="AP26">
        <f>R35</f>
        <v>52.520468589508582</v>
      </c>
    </row>
    <row r="27" spans="1:42" x14ac:dyDescent="0.25">
      <c r="I27" s="1">
        <v>0.1</v>
      </c>
      <c r="J27">
        <f>AVERAGE(B4,F4,J4,N4,R4,V4,Z4,AD4)</f>
        <v>8.2874250000000007</v>
      </c>
      <c r="K27">
        <f>AVERAGE(C4,G4,K4,O4,S4,W4,AA4,AE4)</f>
        <v>4.0896125000000003</v>
      </c>
      <c r="N27">
        <f>J28-J26</f>
        <v>-0.76181249999999956</v>
      </c>
      <c r="O27">
        <f>K28-K26</f>
        <v>0.18268749999999967</v>
      </c>
      <c r="P27" s="1">
        <v>0.2</v>
      </c>
      <c r="Q27">
        <f>N27/J26*100</f>
        <v>-9.1689496892531661</v>
      </c>
      <c r="R27">
        <f>O27/K26*100</f>
        <v>4.8269211079955392</v>
      </c>
    </row>
    <row r="28" spans="1:42" x14ac:dyDescent="0.25">
      <c r="I28" s="1">
        <v>0.2</v>
      </c>
      <c r="J28">
        <f>AVERAGE(B5,F5,J5,N5,R5,V5,Z5,AD5)</f>
        <v>7.5467999999999993</v>
      </c>
      <c r="K28">
        <f>AVERAGE(C5,G5,K5,O5,S5,W5,AA5,AE5)</f>
        <v>3.9674499999999999</v>
      </c>
      <c r="N28">
        <f>J29-J26</f>
        <v>0.1273250000000008</v>
      </c>
      <c r="O28">
        <f>K29-K26</f>
        <v>-0.15741249999999996</v>
      </c>
      <c r="P28" s="1">
        <v>0.3</v>
      </c>
      <c r="Q28">
        <f>N28/J26*100</f>
        <v>1.5324460010621608</v>
      </c>
      <c r="R28">
        <f>O28/K26*100</f>
        <v>-4.159111701196573</v>
      </c>
    </row>
    <row r="29" spans="1:42" x14ac:dyDescent="0.25">
      <c r="I29" s="1">
        <v>0.3</v>
      </c>
      <c r="J29">
        <f>AVERAGE(B6,F6,J6,N6,R6,V6,Z6,AD6)</f>
        <v>8.4359374999999996</v>
      </c>
      <c r="K29">
        <f>AVERAGE(C6,G6,K6,O6,S6,W6,AA6,AE6)</f>
        <v>3.6273500000000003</v>
      </c>
      <c r="N29">
        <f>J30-J26</f>
        <v>-0.21534999999999904</v>
      </c>
      <c r="O29">
        <f>K30-K26</f>
        <v>-0.34582500000000005</v>
      </c>
      <c r="P29" s="1">
        <v>0.4</v>
      </c>
      <c r="Q29">
        <f>N29/J26*100</f>
        <v>-2.5918888382386238</v>
      </c>
      <c r="R29">
        <f>O29/K26*100</f>
        <v>-9.1372972544512372</v>
      </c>
    </row>
    <row r="30" spans="1:42" x14ac:dyDescent="0.25">
      <c r="I30" s="1">
        <v>0.4</v>
      </c>
      <c r="J30">
        <f>AVERAGE(B7,F7,J7,N7,R7,V7,Z7,AD7)</f>
        <v>8.0932624999999998</v>
      </c>
      <c r="K30">
        <f>AVERAGE(C7,G7,K7,O7,S7,W7,AA7,AE7)</f>
        <v>3.4389375000000002</v>
      </c>
      <c r="N30">
        <f>J31-J26</f>
        <v>-1.1462249999999994</v>
      </c>
      <c r="O30">
        <f>K31-K26</f>
        <v>-0.57352500000000051</v>
      </c>
      <c r="P30" s="1">
        <v>0.5</v>
      </c>
      <c r="Q30">
        <f>N30/J26*100</f>
        <v>-13.79562472073405</v>
      </c>
      <c r="R30">
        <f>O30/K26*100</f>
        <v>-15.153526806503722</v>
      </c>
    </row>
    <row r="31" spans="1:42" x14ac:dyDescent="0.25">
      <c r="I31" s="1">
        <v>0.5</v>
      </c>
      <c r="J31">
        <f>AVERAGE(B8,F8,J8,N8,R8,V8,Z8,AD8)</f>
        <v>7.1623874999999995</v>
      </c>
      <c r="K31">
        <f>AVERAGE(C8,G8,K8,O8,S8,W8,AA8,AE8)</f>
        <v>3.2112374999999997</v>
      </c>
      <c r="N31">
        <f>J32-J26</f>
        <v>-0.80368749999999789</v>
      </c>
      <c r="O31">
        <f>K32-K26</f>
        <v>-0.66537500000000049</v>
      </c>
      <c r="P31" s="1">
        <v>0.6</v>
      </c>
      <c r="Q31">
        <f>N31/J26*100</f>
        <v>-9.6729447907216528</v>
      </c>
      <c r="R31">
        <f>O31/K26*100</f>
        <v>-17.58036336494035</v>
      </c>
    </row>
    <row r="32" spans="1:42" x14ac:dyDescent="0.25">
      <c r="I32" s="1">
        <v>0.6</v>
      </c>
      <c r="J32">
        <f>AVERAGE(B9,F9,J9,N9,R9,V9,Z9,AD9)</f>
        <v>7.504925000000001</v>
      </c>
      <c r="K32">
        <f>AVERAGE(C9,G9,K9,O9,S9,W9,AA9,AE9)</f>
        <v>3.1193874999999998</v>
      </c>
      <c r="N32">
        <f>J33-J26</f>
        <v>-0.56694999999999851</v>
      </c>
      <c r="O32">
        <f>K33-K26</f>
        <v>-0.48612500000000036</v>
      </c>
      <c r="P32" s="1">
        <v>0.7</v>
      </c>
      <c r="Q32">
        <f>N32/J26*100</f>
        <v>-6.8236423349867206</v>
      </c>
      <c r="R32">
        <f>O32/K26*100</f>
        <v>-12.844266978443175</v>
      </c>
    </row>
    <row r="33" spans="1:18" x14ac:dyDescent="0.25">
      <c r="I33" s="1">
        <v>0.7</v>
      </c>
      <c r="J33">
        <f>AVERAGE(B10,F10,J10,N10,R10,V10,Z10,AD10)</f>
        <v>7.7416625000000003</v>
      </c>
      <c r="K33">
        <f>AVERAGE(C10,G10,K10,O10,S10,W10,AA10,AE10)</f>
        <v>3.2986374999999999</v>
      </c>
      <c r="N33">
        <f>J34-J26</f>
        <v>-0.82489999999999952</v>
      </c>
      <c r="O33">
        <f>K34-K26</f>
        <v>-0.49334999999999951</v>
      </c>
      <c r="P33" s="1">
        <v>0.8</v>
      </c>
      <c r="Q33">
        <f>N33/J26*100</f>
        <v>-9.9282521600327325</v>
      </c>
      <c r="R33">
        <f>O33/K26*100</f>
        <v>-13.035164029447014</v>
      </c>
    </row>
    <row r="34" spans="1:18" x14ac:dyDescent="0.25">
      <c r="I34" s="1">
        <v>0.8</v>
      </c>
      <c r="J34">
        <f>AVERAGE(B11,F11,J11,N11,R11,V11,Z11,AD11)</f>
        <v>7.4837124999999993</v>
      </c>
      <c r="K34">
        <f>AVERAGE(C11,G11,K11,O11,S11,W11,AA11,AE11)</f>
        <v>3.2914125000000007</v>
      </c>
      <c r="N34">
        <f>J35-J26</f>
        <v>-1.0372749999999993</v>
      </c>
      <c r="O34">
        <f>K35-K26</f>
        <v>0.65604999999999958</v>
      </c>
      <c r="P34" s="1">
        <v>0.9</v>
      </c>
      <c r="Q34">
        <f>N34/J26*100</f>
        <v>-12.484334779122259</v>
      </c>
      <c r="R34">
        <f>O34/K26*100</f>
        <v>17.333980665893819</v>
      </c>
    </row>
    <row r="35" spans="1:18" x14ac:dyDescent="0.25">
      <c r="I35" s="1">
        <v>0.9</v>
      </c>
      <c r="J35">
        <f>AVERAGE(B12,F12,J12,N12,R12,V12,Z12,AD12)</f>
        <v>7.2713374999999996</v>
      </c>
      <c r="K35">
        <f>AVERAGE(C12,G12,K12,O12,S12,W12,AA12,AE12)</f>
        <v>4.4408124999999998</v>
      </c>
      <c r="N35">
        <f>J36-J26</f>
        <v>-1.4419874999999989</v>
      </c>
      <c r="O35">
        <f>K36-K26</f>
        <v>1.9877750000000001</v>
      </c>
      <c r="P35" s="1">
        <v>1</v>
      </c>
      <c r="Q35">
        <f>N35/J26*100</f>
        <v>-17.355334600091162</v>
      </c>
      <c r="R35">
        <f>O35/K26*100</f>
        <v>52.520468589508582</v>
      </c>
    </row>
    <row r="36" spans="1:18" x14ac:dyDescent="0.25">
      <c r="I36" s="1">
        <v>1</v>
      </c>
      <c r="J36">
        <f>AVERAGE(B13,F13,J13,N13,R13,V13,Z13,AD13)</f>
        <v>6.866625</v>
      </c>
      <c r="K36">
        <f>AVERAGE(C13,G13,K13,O13,S13,W13,AA13,AE13)</f>
        <v>5.7725375000000003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7.2599</v>
      </c>
      <c r="C41">
        <f>C3</f>
        <v>2.9453</v>
      </c>
    </row>
    <row r="42" spans="1:18" x14ac:dyDescent="0.25">
      <c r="A42" s="1">
        <v>2</v>
      </c>
      <c r="B42">
        <f>F3</f>
        <v>6.6829999999999998</v>
      </c>
      <c r="C42">
        <f>G3</f>
        <v>2.6568000000000001</v>
      </c>
    </row>
    <row r="43" spans="1:18" x14ac:dyDescent="0.25">
      <c r="A43" s="1">
        <v>3</v>
      </c>
      <c r="B43">
        <f>J3</f>
        <v>15.0709</v>
      </c>
      <c r="C43">
        <f>K3</f>
        <v>5.5867000000000004</v>
      </c>
    </row>
    <row r="44" spans="1:18" x14ac:dyDescent="0.25">
      <c r="A44" s="1">
        <v>4</v>
      </c>
      <c r="B44">
        <f>N3</f>
        <v>8.3285999999999998</v>
      </c>
      <c r="C44">
        <f>O3</f>
        <v>4.1017000000000001</v>
      </c>
    </row>
    <row r="45" spans="1:18" x14ac:dyDescent="0.25">
      <c r="A45" s="1">
        <v>5</v>
      </c>
      <c r="B45">
        <f>R3</f>
        <v>6.3152999999999997</v>
      </c>
      <c r="C45">
        <f>S3</f>
        <v>6.7122000000000002</v>
      </c>
    </row>
    <row r="46" spans="1:18" x14ac:dyDescent="0.25">
      <c r="A46" s="1">
        <v>6</v>
      </c>
      <c r="B46">
        <f>V3</f>
        <v>6.9428000000000001</v>
      </c>
      <c r="C46">
        <f>W3</f>
        <v>2.9725999999999999</v>
      </c>
    </row>
    <row r="47" spans="1:18" x14ac:dyDescent="0.25">
      <c r="A47" s="1">
        <v>7</v>
      </c>
      <c r="B47">
        <f>Z3</f>
        <v>7.4207000000000001</v>
      </c>
      <c r="C47">
        <f>AA3</f>
        <v>2.7090000000000001</v>
      </c>
    </row>
    <row r="48" spans="1:18" x14ac:dyDescent="0.25">
      <c r="A48" s="1">
        <v>8</v>
      </c>
      <c r="B48">
        <f>AD3</f>
        <v>8.4476999999999993</v>
      </c>
      <c r="C48">
        <f>AE3</f>
        <v>2.5937999999999999</v>
      </c>
    </row>
    <row r="50" spans="1:3" x14ac:dyDescent="0.25">
      <c r="A50" t="s">
        <v>19</v>
      </c>
      <c r="B50">
        <f>AVERAGE(B41:B48)</f>
        <v>8.3086124999999988</v>
      </c>
      <c r="C50">
        <f>AVERAGE(C41:C48)</f>
        <v>3.7847625000000003</v>
      </c>
    </row>
    <row r="51" spans="1:3" x14ac:dyDescent="0.25">
      <c r="A51" t="s">
        <v>8</v>
      </c>
      <c r="B51">
        <f>STDEV(B41:B48)</f>
        <v>2.8314009174851504</v>
      </c>
      <c r="C51">
        <f>STDEV(C41:C48)</f>
        <v>1.5643154458443289</v>
      </c>
    </row>
    <row r="52" spans="1:3" x14ac:dyDescent="0.25">
      <c r="A52" t="s">
        <v>20</v>
      </c>
      <c r="B52">
        <f>1.5*B51</f>
        <v>4.2471013762277252</v>
      </c>
      <c r="C52">
        <f>1.5*C51</f>
        <v>2.3464731687664933</v>
      </c>
    </row>
    <row r="53" spans="1:3" x14ac:dyDescent="0.25">
      <c r="A53" t="s">
        <v>9</v>
      </c>
      <c r="B53">
        <f>2*B51</f>
        <v>5.6628018349703009</v>
      </c>
      <c r="C53">
        <f>2*C51</f>
        <v>3.1286308916886578</v>
      </c>
    </row>
    <row r="54" spans="1:3" x14ac:dyDescent="0.25">
      <c r="A54" t="s">
        <v>21</v>
      </c>
      <c r="B54">
        <f>B50+B52</f>
        <v>12.555713876227724</v>
      </c>
      <c r="C54">
        <f>C50+C52</f>
        <v>6.1312356687664931</v>
      </c>
    </row>
    <row r="55" spans="1:3" x14ac:dyDescent="0.25">
      <c r="A55" t="s">
        <v>10</v>
      </c>
      <c r="B55">
        <f>B50+B53</f>
        <v>13.9714143349703</v>
      </c>
      <c r="C55">
        <f>C50+C53</f>
        <v>6.9133933916886576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2015-05-25T23:37:53Z</dcterms:created>
  <dcterms:modified xsi:type="dcterms:W3CDTF">2015-07-21T05:14:25Z</dcterms:modified>
</cp:coreProperties>
</file>