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<sst xmlns="http://schemas.openxmlformats.org/spreadsheetml/2006/main" count="48" uniqueCount="22">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</sst>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323</v>
      </c>
      <c r="B3">
        <v>13.0807</v>
      </c>
      <c r="C3">
        <v>2.7503000000000002</v>
      </c>
      <c r="E3" s="1">
        <v>323</v>
      </c>
      <c r="F3">
        <v>13.5703</v>
      </c>
      <c r="G3">
        <v>2.7749000000000001</v>
      </c>
      <c r="I3" s="1">
        <v>323</v>
      </c>
      <c r="J3">
        <v>10.610200000000001</v>
      </c>
      <c r="K3">
        <v>2.8677000000000001</v>
      </c>
      <c r="M3" s="1">
        <v>323</v>
      </c>
      <c r="N3">
        <v>11.591699999999999</v>
      </c>
      <c r="O3">
        <v>4.9516999999999998</v>
      </c>
      <c r="Q3" s="1">
        <v>323</v>
      </c>
      <c r="R3">
        <v>20.918299999999999</v>
      </c>
      <c r="S3">
        <v>5.6642999999999999</v>
      </c>
      <c r="U3" s="1">
        <v>323</v>
      </c>
      <c r="V3">
        <v>11.1774</v>
      </c>
      <c r="W3">
        <v>2.7281</v>
      </c>
      <c r="Y3" s="1">
        <v>323</v>
      </c>
      <c r="Z3">
        <v>11.432399999999999</v>
      </c>
      <c r="AA3">
        <v>2.7642000000000002</v>
      </c>
      <c r="AC3" s="1">
        <v>323</v>
      </c>
      <c r="AD3">
        <v>9.8714999999999993</v>
      </c>
      <c r="AE3">
        <v>8.8132000000000001</v>
      </c>
    </row>
    <row r="4" spans="1:31" x14ac:dyDescent="0.25">
      <c r="A4" s="1">
        <v>0.1</v>
      </c>
      <c r="B4">
        <v>15.132999999999999</v>
      </c>
      <c r="C4">
        <v>2.7174</v>
      </c>
      <c r="E4" s="1">
        <v>0.1</v>
      </c>
      <c r="F4">
        <v>13.4755</v>
      </c>
      <c r="G4">
        <v>2.6959</v>
      </c>
      <c r="I4" s="1">
        <v>0.1</v>
      </c>
      <c r="J4">
        <v>11.521699999999999</v>
      </c>
      <c r="K4">
        <v>2.5617000000000001</v>
      </c>
      <c r="M4" s="1">
        <v>0.1</v>
      </c>
      <c r="N4">
        <v>7.6349999999999998</v>
      </c>
      <c r="O4">
        <v>9.8940999999999999</v>
      </c>
      <c r="Q4" s="1">
        <v>0.1</v>
      </c>
      <c r="R4">
        <v>18.6006</v>
      </c>
      <c r="S4">
        <v>4.2198000000000002</v>
      </c>
      <c r="U4" s="1">
        <v>0.1</v>
      </c>
      <c r="V4">
        <v>11.1839</v>
      </c>
      <c r="W4">
        <v>3.0857999999999999</v>
      </c>
      <c r="Y4" s="1">
        <v>0.1</v>
      </c>
      <c r="Z4">
        <v>11.2577</v>
      </c>
      <c r="AA4">
        <v>2.5257000000000001</v>
      </c>
      <c r="AC4" s="1">
        <v>0.1</v>
      </c>
      <c r="AD4">
        <v>10.7303</v>
      </c>
      <c r="AE4">
        <v>5.8113999999999999</v>
      </c>
    </row>
    <row r="5" spans="1:31" x14ac:dyDescent="0.25">
      <c r="A5" s="1">
        <v>0.2</v>
      </c>
      <c r="B5">
        <v>10.5481</v>
      </c>
      <c r="C5">
        <v>2.7109999999999999</v>
      </c>
      <c r="E5" s="1">
        <v>0.2</v>
      </c>
      <c r="F5">
        <v>11.108000000000001</v>
      </c>
      <c r="G5">
        <v>2.4506999999999999</v>
      </c>
      <c r="I5" s="1">
        <v>0.2</v>
      </c>
      <c r="J5">
        <v>12.282500000000001</v>
      </c>
      <c r="K5">
        <v>3.0129999999999999</v>
      </c>
      <c r="M5" s="1">
        <v>0.2</v>
      </c>
      <c r="N5">
        <v>6.5347</v>
      </c>
      <c r="O5">
        <v>5.4776999999999996</v>
      </c>
      <c r="Q5" s="1">
        <v>0.2</v>
      </c>
      <c r="R5">
        <v>11.9985</v>
      </c>
      <c r="S5">
        <v>3.4823</v>
      </c>
      <c r="U5" s="1">
        <v>0.2</v>
      </c>
      <c r="V5">
        <v>13.048500000000001</v>
      </c>
      <c r="W5">
        <v>3.2330000000000001</v>
      </c>
      <c r="Y5" s="1">
        <v>0.2</v>
      </c>
      <c r="Z5">
        <v>11.4095</v>
      </c>
      <c r="AA5">
        <v>2.5716999999999999</v>
      </c>
      <c r="AC5" s="1">
        <v>0.2</v>
      </c>
      <c r="AD5">
        <v>10.3857</v>
      </c>
      <c r="AE5">
        <v>4.6224999999999996</v>
      </c>
    </row>
    <row r="6" spans="1:31" x14ac:dyDescent="0.25">
      <c r="A6" s="1">
        <v>0.3</v>
      </c>
      <c r="B6">
        <v>10.930300000000001</v>
      </c>
      <c r="C6">
        <v>2.3755000000000002</v>
      </c>
      <c r="E6" s="1">
        <v>0.3</v>
      </c>
      <c r="F6">
        <v>10.7752</v>
      </c>
      <c r="G6">
        <v>2.6863999999999999</v>
      </c>
      <c r="I6" s="1">
        <v>0.3</v>
      </c>
      <c r="J6">
        <v>11.147399999999999</v>
      </c>
      <c r="K6">
        <v>2.7410000000000001</v>
      </c>
      <c r="M6" s="1">
        <v>0.3</v>
      </c>
      <c r="N6">
        <v>9.2172999999999998</v>
      </c>
      <c r="O6">
        <v>5.0735000000000001</v>
      </c>
      <c r="Q6" s="1">
        <v>0.3</v>
      </c>
      <c r="R6">
        <v>12.422499999999999</v>
      </c>
      <c r="S6">
        <v>2.8328000000000002</v>
      </c>
      <c r="U6" s="1">
        <v>0.3</v>
      </c>
      <c r="V6">
        <v>10.3941</v>
      </c>
      <c r="W6">
        <v>3.1674000000000002</v>
      </c>
      <c r="Y6" s="1">
        <v>0.3</v>
      </c>
      <c r="Z6">
        <v>11.3803</v>
      </c>
      <c r="AA6">
        <v>2.6688999999999998</v>
      </c>
      <c r="AC6" s="1">
        <v>0.3</v>
      </c>
      <c r="AD6">
        <v>11.565300000000001</v>
      </c>
      <c r="AE6">
        <v>4.21</v>
      </c>
    </row>
    <row r="7" spans="1:31" x14ac:dyDescent="0.25">
      <c r="A7" s="1">
        <v>0.4</v>
      </c>
      <c r="B7">
        <v>11.7348</v>
      </c>
      <c r="C7">
        <v>2.5063</v>
      </c>
      <c r="E7" s="1">
        <v>0.4</v>
      </c>
      <c r="F7">
        <v>13.8302</v>
      </c>
      <c r="G7">
        <v>2.6507999999999998</v>
      </c>
      <c r="I7" s="1">
        <v>0.4</v>
      </c>
      <c r="J7">
        <v>10.379099999999999</v>
      </c>
      <c r="K7">
        <v>2.4417</v>
      </c>
      <c r="M7" s="1">
        <v>0.4</v>
      </c>
      <c r="N7">
        <v>7.6776999999999997</v>
      </c>
      <c r="O7">
        <v>5.4461000000000004</v>
      </c>
      <c r="Q7" s="1">
        <v>0.4</v>
      </c>
      <c r="R7">
        <v>9.5810999999999993</v>
      </c>
      <c r="S7">
        <v>2.6267999999999998</v>
      </c>
      <c r="U7" s="1">
        <v>0.4</v>
      </c>
      <c r="V7">
        <v>9.7604000000000006</v>
      </c>
      <c r="W7">
        <v>2.7067999999999999</v>
      </c>
      <c r="Y7" s="1">
        <v>0.4</v>
      </c>
      <c r="Z7">
        <v>15.4863</v>
      </c>
      <c r="AA7">
        <v>2.1738</v>
      </c>
      <c r="AC7" s="1">
        <v>0.4</v>
      </c>
      <c r="AD7">
        <v>9.8248999999999995</v>
      </c>
      <c r="AE7">
        <v>3.9192999999999998</v>
      </c>
    </row>
    <row r="8" spans="1:31" x14ac:dyDescent="0.25">
      <c r="A8" s="1">
        <v>0.5</v>
      </c>
      <c r="B8">
        <v>9.9117999999999995</v>
      </c>
      <c r="C8">
        <v>2.6021999999999998</v>
      </c>
      <c r="E8" s="1">
        <v>0.5</v>
      </c>
      <c r="F8">
        <v>10.7432</v>
      </c>
      <c r="G8">
        <v>2.8178000000000001</v>
      </c>
      <c r="I8" s="1">
        <v>0.5</v>
      </c>
      <c r="J8">
        <v>10.880100000000001</v>
      </c>
      <c r="K8">
        <v>2.4003000000000001</v>
      </c>
      <c r="M8" s="1">
        <v>0.5</v>
      </c>
      <c r="N8">
        <v>8.7728999999999999</v>
      </c>
      <c r="O8">
        <v>6.2747000000000002</v>
      </c>
      <c r="Q8" s="1">
        <v>0.5</v>
      </c>
      <c r="R8">
        <v>14.0977</v>
      </c>
      <c r="S8">
        <v>2.4952000000000001</v>
      </c>
      <c r="U8" s="1">
        <v>0.5</v>
      </c>
      <c r="V8">
        <v>11.712999999999999</v>
      </c>
      <c r="W8">
        <v>2.9123000000000001</v>
      </c>
      <c r="Y8" s="1">
        <v>0.5</v>
      </c>
      <c r="Z8">
        <v>14.7019</v>
      </c>
      <c r="AA8">
        <v>2.5735000000000001</v>
      </c>
      <c r="AC8" s="1">
        <v>0.5</v>
      </c>
      <c r="AD8">
        <v>11.2096</v>
      </c>
      <c r="AE8">
        <v>3.9702000000000002</v>
      </c>
    </row>
    <row r="9" spans="1:31" x14ac:dyDescent="0.25">
      <c r="A9" s="1">
        <v>0.6</v>
      </c>
      <c r="B9">
        <v>9.7815999999999992</v>
      </c>
      <c r="C9">
        <v>2.5017999999999998</v>
      </c>
      <c r="E9" s="1">
        <v>0.6</v>
      </c>
      <c r="F9">
        <v>14.2072</v>
      </c>
      <c r="G9">
        <v>2.7431000000000001</v>
      </c>
      <c r="I9" s="1">
        <v>0.6</v>
      </c>
      <c r="J9">
        <v>10.648199999999999</v>
      </c>
      <c r="K9">
        <v>2.6326000000000001</v>
      </c>
      <c r="M9" s="1">
        <v>0.6</v>
      </c>
      <c r="N9">
        <v>7.9618000000000002</v>
      </c>
      <c r="O9">
        <v>6.3658999999999999</v>
      </c>
      <c r="Q9" s="1">
        <v>0.6</v>
      </c>
      <c r="R9">
        <v>11.145099999999999</v>
      </c>
      <c r="S9">
        <v>2.6600999999999999</v>
      </c>
      <c r="U9" s="1">
        <v>0.6</v>
      </c>
      <c r="V9">
        <v>13.8675</v>
      </c>
      <c r="W9">
        <v>2.6114000000000002</v>
      </c>
      <c r="Y9" s="1">
        <v>0.6</v>
      </c>
      <c r="Z9">
        <v>13.976000000000001</v>
      </c>
      <c r="AA9">
        <v>2.7105999999999999</v>
      </c>
      <c r="AC9" s="1">
        <v>0.6</v>
      </c>
      <c r="AD9">
        <v>10.4472</v>
      </c>
      <c r="AE9">
        <v>3.0019999999999998</v>
      </c>
    </row>
    <row r="10" spans="1:31" x14ac:dyDescent="0.25">
      <c r="A10" s="1">
        <v>0.7</v>
      </c>
      <c r="B10">
        <v>11.354100000000001</v>
      </c>
      <c r="C10">
        <v>2.7462</v>
      </c>
      <c r="E10" s="1">
        <v>0.7</v>
      </c>
      <c r="F10">
        <v>12.260300000000001</v>
      </c>
      <c r="G10">
        <v>2.3292999999999999</v>
      </c>
      <c r="I10" s="1">
        <v>0.7</v>
      </c>
      <c r="J10">
        <v>12.1099</v>
      </c>
      <c r="K10">
        <v>2.5558999999999998</v>
      </c>
      <c r="M10" s="1">
        <v>0.7</v>
      </c>
      <c r="N10">
        <v>8.1150000000000002</v>
      </c>
      <c r="O10">
        <v>3.8029000000000002</v>
      </c>
      <c r="Q10" s="1">
        <v>0.7</v>
      </c>
      <c r="R10">
        <v>9.9492999999999991</v>
      </c>
      <c r="S10">
        <v>2.7726000000000002</v>
      </c>
      <c r="U10" s="1">
        <v>0.7</v>
      </c>
      <c r="V10">
        <v>15.8764</v>
      </c>
      <c r="W10">
        <v>2.9923000000000002</v>
      </c>
      <c r="Y10" s="1">
        <v>0.7</v>
      </c>
      <c r="Z10">
        <v>10.500400000000001</v>
      </c>
      <c r="AA10">
        <v>2.9411</v>
      </c>
      <c r="AC10" s="1">
        <v>0.7</v>
      </c>
      <c r="AD10">
        <v>10.416</v>
      </c>
      <c r="AE10">
        <v>3.3719999999999999</v>
      </c>
    </row>
    <row r="11" spans="1:31" x14ac:dyDescent="0.25">
      <c r="A11" s="1">
        <v>0.8</v>
      </c>
      <c r="B11">
        <v>14.505100000000001</v>
      </c>
      <c r="C11">
        <v>3.2075</v>
      </c>
      <c r="E11" s="1">
        <v>0.8</v>
      </c>
      <c r="F11">
        <v>11.923299999999999</v>
      </c>
      <c r="G11">
        <v>2.6032999999999999</v>
      </c>
      <c r="I11" s="1">
        <v>0.8</v>
      </c>
      <c r="J11">
        <v>12.5053</v>
      </c>
      <c r="K11">
        <v>2.3605</v>
      </c>
      <c r="M11" s="1">
        <v>0.8</v>
      </c>
      <c r="N11">
        <v>7.2618999999999998</v>
      </c>
      <c r="O11">
        <v>3.6316000000000002</v>
      </c>
      <c r="Q11" s="1">
        <v>0.8</v>
      </c>
      <c r="R11">
        <v>13.3843</v>
      </c>
      <c r="S11">
        <v>2.8081</v>
      </c>
      <c r="U11" s="1">
        <v>0.8</v>
      </c>
      <c r="V11">
        <v>15.494300000000001</v>
      </c>
      <c r="W11">
        <v>3.0714999999999999</v>
      </c>
      <c r="Y11" s="1">
        <v>0.8</v>
      </c>
      <c r="Z11">
        <v>13.1669</v>
      </c>
      <c r="AA11">
        <v>3.1202000000000001</v>
      </c>
      <c r="AC11" s="1">
        <v>0.8</v>
      </c>
      <c r="AD11">
        <v>14.2319</v>
      </c>
      <c r="AE11">
        <v>4.9846000000000004</v>
      </c>
    </row>
    <row r="12" spans="1:31" x14ac:dyDescent="0.25">
      <c r="A12" s="1">
        <v>0.9</v>
      </c>
      <c r="B12">
        <v>13.9528</v>
      </c>
      <c r="C12">
        <v>2.3887</v>
      </c>
      <c r="E12" s="1">
        <v>0.9</v>
      </c>
      <c r="F12">
        <v>10.277699999999999</v>
      </c>
      <c r="G12">
        <v>2.7301000000000002</v>
      </c>
      <c r="I12" s="1">
        <v>0.9</v>
      </c>
      <c r="J12">
        <v>12.5618</v>
      </c>
      <c r="K12">
        <v>3.0024999999999999</v>
      </c>
      <c r="M12" s="1">
        <v>0.9</v>
      </c>
      <c r="N12">
        <v>7.1189</v>
      </c>
      <c r="O12">
        <v>5.4619999999999997</v>
      </c>
      <c r="Q12" s="1">
        <v>0.9</v>
      </c>
      <c r="R12">
        <v>10.5471</v>
      </c>
      <c r="S12">
        <v>2.5257000000000001</v>
      </c>
      <c r="U12" s="1">
        <v>0.9</v>
      </c>
      <c r="V12">
        <v>11.209</v>
      </c>
      <c r="W12">
        <v>3.0459000000000001</v>
      </c>
      <c r="Y12" s="1">
        <v>0.9</v>
      </c>
      <c r="Z12">
        <v>11.7776</v>
      </c>
      <c r="AA12">
        <v>2.8481000000000001</v>
      </c>
      <c r="AC12" s="1">
        <v>0.9</v>
      </c>
      <c r="AD12">
        <v>11.315799999999999</v>
      </c>
      <c r="AE12">
        <v>3.6036000000000001</v>
      </c>
    </row>
    <row r="13" spans="1:31" x14ac:dyDescent="0.25">
      <c r="A13" s="1">
        <v>1</v>
      </c>
      <c r="B13">
        <v>10.791</v>
      </c>
      <c r="C13">
        <v>2.5449000000000002</v>
      </c>
      <c r="E13" s="1">
        <v>1</v>
      </c>
      <c r="F13">
        <v>12.0587</v>
      </c>
      <c r="G13">
        <v>2.9868999999999999</v>
      </c>
      <c r="I13" s="1">
        <v>1</v>
      </c>
      <c r="J13">
        <v>13.3017</v>
      </c>
      <c r="K13">
        <v>2.6556999999999999</v>
      </c>
      <c r="M13" s="1">
        <v>1</v>
      </c>
      <c r="N13">
        <v>10.8642</v>
      </c>
      <c r="O13">
        <v>6.0648999999999997</v>
      </c>
      <c r="Q13" s="1">
        <v>1</v>
      </c>
      <c r="R13">
        <v>11.1183</v>
      </c>
      <c r="S13">
        <v>2.8250000000000002</v>
      </c>
      <c r="U13" s="1">
        <v>1</v>
      </c>
      <c r="V13">
        <v>12.762700000000001</v>
      </c>
      <c r="W13">
        <v>3.0449999999999999</v>
      </c>
      <c r="Y13" s="1">
        <v>1</v>
      </c>
      <c r="Z13">
        <v>10.702500000000001</v>
      </c>
      <c r="AA13">
        <v>3.1194000000000002</v>
      </c>
      <c r="AC13" s="1">
        <v>1</v>
      </c>
      <c r="AD13">
        <v>9.5251999999999999</v>
      </c>
      <c r="AE13">
        <v>3.3170999999999999</v>
      </c>
    </row>
    <row r="15" spans="1:31" x14ac:dyDescent="0.25">
      <c r="A15" t="s">
        <v>7</v>
      </c>
      <c r="B15">
        <f>AVERAGE(B4:B13)</f>
        <v>11.86426</v>
      </c>
      <c r="C15">
        <f>AVERAGE(C4:C13)</f>
        <v>2.6301499999999995</v>
      </c>
      <c r="F15">
        <f>AVERAGE(F4:F13)</f>
        <v>12.065929999999998</v>
      </c>
      <c r="G15">
        <f>AVERAGE(G4:G13)</f>
        <v>2.6694299999999997</v>
      </c>
      <c r="J15">
        <f>AVERAGE(J4:J13)</f>
        <v>11.73377</v>
      </c>
      <c r="K15">
        <f>AVERAGE(K4:K13)</f>
        <v>2.6364899999999998</v>
      </c>
      <c r="N15">
        <f>AVERAGE(N4:N13)</f>
        <v>8.1159400000000002</v>
      </c>
      <c r="O15">
        <f>AVERAGE(O4:O13)</f>
        <v>5.7493400000000001</v>
      </c>
      <c r="R15">
        <f>AVERAGE(R4:R13)</f>
        <v>12.28445</v>
      </c>
      <c r="S15">
        <f>AVERAGE(S4:S13)</f>
        <v>2.9248400000000001</v>
      </c>
      <c r="V15">
        <f>AVERAGE(V4:V13)</f>
        <v>12.53098</v>
      </c>
      <c r="W15">
        <f>AVERAGE(W4:W13)</f>
        <v>2.9871400000000001</v>
      </c>
      <c r="Z15">
        <f>AVERAGE(Z4:Z13)</f>
        <v>12.43591</v>
      </c>
      <c r="AA15">
        <f>AVERAGE(AA4:AA13)</f>
        <v>2.7252999999999998</v>
      </c>
      <c r="AD15">
        <f>AVERAGE(AD4:AD13)</f>
        <v>10.965189999999998</v>
      </c>
      <c r="AE15">
        <f>AVERAGE(AE4:AE13)</f>
        <v>4.0812699999999991</v>
      </c>
    </row>
    <row r="16" spans="1:31" x14ac:dyDescent="0.25">
      <c r="A16" t="s">
        <v>8</v>
      </c>
      <c r="B16">
        <f>STDEV(B4:B13)</f>
        <v>1.9494653889378635</v>
      </c>
      <c r="C16">
        <f>STDEV(C4:C13)</f>
        <v>0.24128267078723706</v>
      </c>
      <c r="F16">
        <f>STDEV(F4:F13)</f>
        <v>1.3853897855437283</v>
      </c>
      <c r="G16">
        <f>STDEV(G4:G13)</f>
        <v>0.1829235119448078</v>
      </c>
      <c r="J16">
        <f>STDEV(J4:J13)</f>
        <v>0.96107717697961792</v>
      </c>
      <c r="K16">
        <f>STDEV(K4:K13)</f>
        <v>0.22828277518123094</v>
      </c>
      <c r="N16">
        <f>STDEV(N4:N13)</f>
        <v>1.241344877497331</v>
      </c>
      <c r="O16">
        <f>STDEV(O4:O13)</f>
        <v>1.7292670600254016</v>
      </c>
      <c r="R16">
        <f>STDEV(R4:R13)</f>
        <v>2.6442717465201051</v>
      </c>
      <c r="S16">
        <f>STDEV(S4:S13)</f>
        <v>0.53184647575947863</v>
      </c>
      <c r="V16">
        <f>STDEV(V4:V13)</f>
        <v>2.0697456584485669</v>
      </c>
      <c r="W16">
        <f>STDEV(W4:W13)</f>
        <v>0.1949331634746182</v>
      </c>
      <c r="Z16">
        <f>STDEV(Z4:Z13)</f>
        <v>1.7665441287377495</v>
      </c>
      <c r="AA16">
        <f>STDEV(AA4:AA13)</f>
        <v>0.29191626653317559</v>
      </c>
      <c r="AD16">
        <f>STDEV(AD4:AD13)</f>
        <v>1.3144042845419728</v>
      </c>
      <c r="AE16">
        <f>STDEV(AE4:AE13)</f>
        <v>0.858774264803563</v>
      </c>
    </row>
    <row r="17" spans="1:42" x14ac:dyDescent="0.25">
      <c r="A17" t="s">
        <v>9</v>
      </c>
      <c r="B17">
        <f>2*B16</f>
        <v>3.8989307778757269</v>
      </c>
      <c r="C17">
        <f>2*C16</f>
        <v>0.48256534157447412</v>
      </c>
      <c r="F17">
        <f>2*F16</f>
        <v>2.7707795710874565</v>
      </c>
      <c r="G17">
        <f>2*G16</f>
        <v>0.3658470238896156</v>
      </c>
      <c r="J17">
        <f>2*J16</f>
        <v>1.9221543539592358</v>
      </c>
      <c r="K17">
        <f>2*K16</f>
        <v>0.45656555036246188</v>
      </c>
      <c r="N17">
        <f>2*N16</f>
        <v>2.482689754994662</v>
      </c>
      <c r="O17">
        <f>2*O16</f>
        <v>3.4585341200508033</v>
      </c>
      <c r="R17">
        <f>2*R16</f>
        <v>5.2885434930402102</v>
      </c>
      <c r="S17">
        <f>2*S16</f>
        <v>1.0636929515189573</v>
      </c>
      <c r="V17">
        <f>2*V16</f>
        <v>4.1394913168971339</v>
      </c>
      <c r="W17">
        <f>2*W16</f>
        <v>0.3898663269492364</v>
      </c>
      <c r="Z17">
        <f>2*Z16</f>
        <v>3.5330882574754989</v>
      </c>
      <c r="AA17">
        <f>2*AA16</f>
        <v>0.58383253306635119</v>
      </c>
      <c r="AD17">
        <f>2*AD16</f>
        <v>2.6288085690839456</v>
      </c>
      <c r="AE17">
        <f>2*AE16</f>
        <v>1.717548529607126</v>
      </c>
    </row>
    <row r="18" spans="1:42" x14ac:dyDescent="0.25">
      <c r="A18" t="s">
        <v>10</v>
      </c>
      <c r="B18">
        <f>B15+B17</f>
        <v>15.763190777875726</v>
      </c>
      <c r="C18">
        <f>C15+C17</f>
        <v>3.1127153415744737</v>
      </c>
      <c r="F18">
        <f>F15+F17</f>
        <v>14.836709571087454</v>
      </c>
      <c r="G18">
        <f>G15+G17</f>
        <v>3.0352770238896154</v>
      </c>
      <c r="J18">
        <f>J15+J17</f>
        <v>13.655924353959236</v>
      </c>
      <c r="K18">
        <f>K15+K17</f>
        <v>3.0930555503624615</v>
      </c>
      <c r="N18">
        <f>N15+N17</f>
        <v>10.598629754994661</v>
      </c>
      <c r="O18">
        <f>O15+O17</f>
        <v>9.2078741200508034</v>
      </c>
      <c r="R18">
        <f>R15+R17</f>
        <v>17.572993493040208</v>
      </c>
      <c r="S18">
        <f>S15+S17</f>
        <v>3.9885329515189571</v>
      </c>
      <c r="V18">
        <f>V15+V17</f>
        <v>16.670471316897135</v>
      </c>
      <c r="W18">
        <f>W15+W17</f>
        <v>3.3770063269492363</v>
      </c>
      <c r="Z18">
        <f>Z15+Z17</f>
        <v>15.968998257475498</v>
      </c>
      <c r="AA18">
        <f>AA15+AA17</f>
        <v>3.309132533066351</v>
      </c>
      <c r="AD18">
        <f>AD15+AD17</f>
        <v>13.593998569083944</v>
      </c>
      <c r="AE18">
        <f>AE15+AE17</f>
        <v>5.7988185296071251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12.781562500000001</v>
      </c>
      <c r="K26">
        <f>AVERAGE(C3,G3,K3,O3,S3,W3,AA3,AE3)</f>
        <v>4.1642999999999999</v>
      </c>
      <c r="N26">
        <f>J27-J26</f>
        <v>-0.33935000000000137</v>
      </c>
      <c r="O26">
        <f>K27-K26</f>
        <v>2.4675000000000225E-2</v>
      </c>
      <c r="P26" s="1">
        <v>0.1</v>
      </c>
      <c r="Q26">
        <f>N26/J26*100</f>
        <v>-2.6549962103616154</v>
      </c>
      <c r="R26">
        <f>O26/K26*100</f>
        <v>0.59253656076652084</v>
      </c>
      <c r="U26">
        <f>J26</f>
        <v>12.781562500000001</v>
      </c>
      <c r="V26">
        <f>K26</f>
        <v>4.1642999999999999</v>
      </c>
      <c r="W26">
        <f>Q26</f>
        <v>-2.6549962103616154</v>
      </c>
      <c r="X26">
        <f>Q27</f>
        <v>-14.607955795701827</v>
      </c>
      <c r="Y26">
        <f>Q28</f>
        <v>-14.102442483068877</v>
      </c>
      <c r="Z26">
        <f>Q29</f>
        <v>-13.670081416102303</v>
      </c>
      <c r="AA26">
        <f>Q30</f>
        <v>-9.9971149849637229</v>
      </c>
      <c r="AB26">
        <f>Q31</f>
        <v>-9.9928119116892127</v>
      </c>
      <c r="AC26">
        <f>Q32</f>
        <v>-11.41399965771009</v>
      </c>
      <c r="AD26">
        <f>Q33</f>
        <v>0.21564264932395083</v>
      </c>
      <c r="AE26">
        <f>Q34</f>
        <v>-13.194591819270945</v>
      </c>
      <c r="AF26">
        <f>Q35</f>
        <v>-10.883059093909704</v>
      </c>
      <c r="AG26">
        <f>R26</f>
        <v>0.59253656076652084</v>
      </c>
      <c r="AH26">
        <f>R27</f>
        <v>-17.267307830847926</v>
      </c>
      <c r="AI26">
        <f>R28</f>
        <v>-22.689587685805531</v>
      </c>
      <c r="AJ26">
        <f>R29</f>
        <v>-26.543476694762631</v>
      </c>
      <c r="AK26">
        <f>R30</f>
        <v>-21.816992051485247</v>
      </c>
      <c r="AL26">
        <f>R31</f>
        <v>-24.27448790913239</v>
      </c>
      <c r="AM26">
        <f>R32</f>
        <v>-29.423012270969913</v>
      </c>
      <c r="AN26">
        <f>R33</f>
        <v>-22.594133467809709</v>
      </c>
      <c r="AO26">
        <f>R34</f>
        <v>-23.136541555603589</v>
      </c>
      <c r="AP26">
        <f>R35</f>
        <v>-20.278017914175255</v>
      </c>
    </row>
    <row r="27" spans="1:42" x14ac:dyDescent="0.25">
      <c r="I27" s="1">
        <v>0.1</v>
      </c>
      <c r="J27">
        <f>AVERAGE(B4,F4,J4,N4,R4,V4,Z4,AD4)</f>
        <v>12.4422125</v>
      </c>
      <c r="K27">
        <f>AVERAGE(C4,G4,K4,O4,S4,W4,AA4,AE4)</f>
        <v>4.1889750000000001</v>
      </c>
      <c r="N27">
        <f>J28-J26</f>
        <v>-1.8671250000000015</v>
      </c>
      <c r="O27">
        <f>K28-K26</f>
        <v>-0.71906250000000016</v>
      </c>
      <c r="P27" s="1">
        <v>0.2</v>
      </c>
      <c r="Q27">
        <f>N27/J26*100</f>
        <v>-14.607955795701827</v>
      </c>
      <c r="R27">
        <f>O27/K26*100</f>
        <v>-17.267307830847926</v>
      </c>
    </row>
    <row r="28" spans="1:42" x14ac:dyDescent="0.25">
      <c r="I28" s="1">
        <v>0.2</v>
      </c>
      <c r="J28">
        <f>AVERAGE(B5,F5,J5,N5,R5,V5,Z5,AD5)</f>
        <v>10.9144375</v>
      </c>
      <c r="K28">
        <f>AVERAGE(C5,G5,K5,O5,S5,W5,AA5,AE5)</f>
        <v>3.4452374999999997</v>
      </c>
      <c r="N28">
        <f>J29-J26</f>
        <v>-1.8025125000000006</v>
      </c>
      <c r="O28">
        <f>K29-K26</f>
        <v>-0.94486249999999972</v>
      </c>
      <c r="P28" s="1">
        <v>0.3</v>
      </c>
      <c r="Q28">
        <f>N28/J26*100</f>
        <v>-14.102442483068877</v>
      </c>
      <c r="R28">
        <f>O28/K26*100</f>
        <v>-22.689587685805531</v>
      </c>
    </row>
    <row r="29" spans="1:42" x14ac:dyDescent="0.25">
      <c r="I29" s="1">
        <v>0.3</v>
      </c>
      <c r="J29">
        <f>AVERAGE(B6,F6,J6,N6,R6,V6,Z6,AD6)</f>
        <v>10.979050000000001</v>
      </c>
      <c r="K29">
        <f>AVERAGE(C6,G6,K6,O6,S6,W6,AA6,AE6)</f>
        <v>3.2194375000000002</v>
      </c>
      <c r="N29">
        <f>J30-J26</f>
        <v>-1.7472500000000011</v>
      </c>
      <c r="O29">
        <f>K30-K26</f>
        <v>-1.1053500000000001</v>
      </c>
      <c r="P29" s="1">
        <v>0.4</v>
      </c>
      <c r="Q29">
        <f>N29/J26*100</f>
        <v>-13.670081416102303</v>
      </c>
      <c r="R29">
        <f>O29/K26*100</f>
        <v>-26.543476694762631</v>
      </c>
    </row>
    <row r="30" spans="1:42" x14ac:dyDescent="0.25">
      <c r="I30" s="1">
        <v>0.4</v>
      </c>
      <c r="J30">
        <f>AVERAGE(B7,F7,J7,N7,R7,V7,Z7,AD7)</f>
        <v>11.0343125</v>
      </c>
      <c r="K30">
        <f>AVERAGE(C7,G7,K7,O7,S7,W7,AA7,AE7)</f>
        <v>3.0589499999999998</v>
      </c>
      <c r="N30">
        <f>J31-J26</f>
        <v>-1.2777875000000041</v>
      </c>
      <c r="O30">
        <f>K31-K26</f>
        <v>-0.90852500000000003</v>
      </c>
      <c r="P30" s="1">
        <v>0.5</v>
      </c>
      <c r="Q30">
        <f>N30/J26*100</f>
        <v>-9.9971149849637229</v>
      </c>
      <c r="R30">
        <f>O30/K26*100</f>
        <v>-21.816992051485247</v>
      </c>
    </row>
    <row r="31" spans="1:42" x14ac:dyDescent="0.25">
      <c r="I31" s="1">
        <v>0.5</v>
      </c>
      <c r="J31">
        <f>AVERAGE(B8,F8,J8,N8,R8,V8,Z8,AD8)</f>
        <v>11.503774999999997</v>
      </c>
      <c r="K31">
        <f>AVERAGE(C8,G8,K8,O8,S8,W8,AA8,AE8)</f>
        <v>3.2557749999999999</v>
      </c>
      <c r="N31">
        <f>J32-J26</f>
        <v>-1.2772375000000018</v>
      </c>
      <c r="O31">
        <f>K32-K26</f>
        <v>-1.0108625</v>
      </c>
      <c r="P31" s="1">
        <v>0.6</v>
      </c>
      <c r="Q31">
        <f>N31/J26*100</f>
        <v>-9.9928119116892127</v>
      </c>
      <c r="R31">
        <f>O31/K26*100</f>
        <v>-24.27448790913239</v>
      </c>
    </row>
    <row r="32" spans="1:42" x14ac:dyDescent="0.25">
      <c r="I32" s="1">
        <v>0.6</v>
      </c>
      <c r="J32">
        <f>AVERAGE(B9,F9,J9,N9,R9,V9,Z9,AD9)</f>
        <v>11.504325</v>
      </c>
      <c r="K32">
        <f>AVERAGE(C9,G9,K9,O9,S9,W9,AA9,AE9)</f>
        <v>3.1534374999999999</v>
      </c>
      <c r="N32">
        <f>J33-J26</f>
        <v>-1.4588875000000012</v>
      </c>
      <c r="O32">
        <f>K33-K26</f>
        <v>-1.2252624999999999</v>
      </c>
      <c r="P32" s="1">
        <v>0.7</v>
      </c>
      <c r="Q32">
        <f>N32/J26*100</f>
        <v>-11.41399965771009</v>
      </c>
      <c r="R32">
        <f>O32/K26*100</f>
        <v>-29.423012270969913</v>
      </c>
    </row>
    <row r="33" spans="1:18" x14ac:dyDescent="0.25">
      <c r="I33" s="1">
        <v>0.7</v>
      </c>
      <c r="J33">
        <f>AVERAGE(B10,F10,J10,N10,R10,V10,Z10,AD10)</f>
        <v>11.322675</v>
      </c>
      <c r="K33">
        <f>AVERAGE(C10,G10,K10,O10,S10,W10,AA10,AE10)</f>
        <v>2.9390375</v>
      </c>
      <c r="N33">
        <f>J34-J26</f>
        <v>2.7562499999996604E-2</v>
      </c>
      <c r="O33">
        <f>K34-K26</f>
        <v>-0.94088749999999965</v>
      </c>
      <c r="P33" s="1">
        <v>0.8</v>
      </c>
      <c r="Q33">
        <f>N33/J26*100</f>
        <v>0.21564264932395083</v>
      </c>
      <c r="R33">
        <f>O33/K26*100</f>
        <v>-22.594133467809709</v>
      </c>
    </row>
    <row r="34" spans="1:18" x14ac:dyDescent="0.25">
      <c r="I34" s="1">
        <v>0.8</v>
      </c>
      <c r="J34">
        <f>AVERAGE(B11,F11,J11,N11,R11,V11,Z11,AD11)</f>
        <v>12.809124999999998</v>
      </c>
      <c r="K34">
        <f>AVERAGE(C11,G11,K11,O11,S11,W11,AA11,AE11)</f>
        <v>3.2234125000000002</v>
      </c>
      <c r="N34">
        <f>J35-J26</f>
        <v>-1.6864750000000033</v>
      </c>
      <c r="O34">
        <f>K35-K26</f>
        <v>-0.9634750000000003</v>
      </c>
      <c r="P34" s="1">
        <v>0.9</v>
      </c>
      <c r="Q34">
        <f>N34/J26*100</f>
        <v>-13.194591819270945</v>
      </c>
      <c r="R34">
        <f>O34/K26*100</f>
        <v>-23.136541555603589</v>
      </c>
    </row>
    <row r="35" spans="1:18" x14ac:dyDescent="0.25">
      <c r="I35" s="1">
        <v>0.9</v>
      </c>
      <c r="J35">
        <f>AVERAGE(B12,F12,J12,N12,R12,V12,Z12,AD12)</f>
        <v>11.095087499999998</v>
      </c>
      <c r="K35">
        <f>AVERAGE(C12,G12,K12,O12,S12,W12,AA12,AE12)</f>
        <v>3.2008249999999996</v>
      </c>
      <c r="N35">
        <f>J36-J26</f>
        <v>-1.3910250000000026</v>
      </c>
      <c r="O35">
        <f>K36-K26</f>
        <v>-0.84443750000000017</v>
      </c>
      <c r="P35" s="1">
        <v>1</v>
      </c>
      <c r="Q35">
        <f>N35/J26*100</f>
        <v>-10.883059093909704</v>
      </c>
      <c r="R35">
        <f>O35/K26*100</f>
        <v>-20.278017914175255</v>
      </c>
    </row>
    <row r="36" spans="1:18" x14ac:dyDescent="0.25">
      <c r="I36" s="1">
        <v>1</v>
      </c>
      <c r="J36">
        <f>AVERAGE(B13,F13,J13,N13,R13,V13,Z13,AD13)</f>
        <v>11.390537499999999</v>
      </c>
      <c r="K36">
        <f>AVERAGE(C13,G13,K13,O13,S13,W13,AA13,AE13)</f>
        <v>3.3198624999999997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13.0807</v>
      </c>
      <c r="C41">
        <f>C3</f>
        <v>2.7503000000000002</v>
      </c>
    </row>
    <row r="42" spans="1:18" x14ac:dyDescent="0.25">
      <c r="A42" s="1">
        <v>2</v>
      </c>
      <c r="B42">
        <f>F3</f>
        <v>13.5703</v>
      </c>
      <c r="C42">
        <f>G3</f>
        <v>2.7749000000000001</v>
      </c>
    </row>
    <row r="43" spans="1:18" x14ac:dyDescent="0.25">
      <c r="A43" s="1">
        <v>3</v>
      </c>
      <c r="B43">
        <f>J3</f>
        <v>10.610200000000001</v>
      </c>
      <c r="C43">
        <f>K3</f>
        <v>2.8677000000000001</v>
      </c>
    </row>
    <row r="44" spans="1:18" x14ac:dyDescent="0.25">
      <c r="A44" s="1">
        <v>4</v>
      </c>
      <c r="B44">
        <f>N3</f>
        <v>11.591699999999999</v>
      </c>
      <c r="C44">
        <f>O3</f>
        <v>4.9516999999999998</v>
      </c>
    </row>
    <row r="45" spans="1:18" x14ac:dyDescent="0.25">
      <c r="A45" s="1">
        <v>5</v>
      </c>
      <c r="B45">
        <f>R3</f>
        <v>20.918299999999999</v>
      </c>
      <c r="C45">
        <f>S3</f>
        <v>5.6642999999999999</v>
      </c>
    </row>
    <row r="46" spans="1:18" x14ac:dyDescent="0.25">
      <c r="A46" s="1">
        <v>6</v>
      </c>
      <c r="B46">
        <f>V3</f>
        <v>11.1774</v>
      </c>
      <c r="C46">
        <f>W3</f>
        <v>2.7281</v>
      </c>
    </row>
    <row r="47" spans="1:18" x14ac:dyDescent="0.25">
      <c r="A47" s="1">
        <v>7</v>
      </c>
      <c r="B47">
        <f>Z3</f>
        <v>11.432399999999999</v>
      </c>
      <c r="C47">
        <f>AA3</f>
        <v>2.7642000000000002</v>
      </c>
    </row>
    <row r="48" spans="1:18" x14ac:dyDescent="0.25">
      <c r="A48" s="1">
        <v>8</v>
      </c>
      <c r="B48">
        <f>AD3</f>
        <v>9.8714999999999993</v>
      </c>
      <c r="C48">
        <f>AE3</f>
        <v>8.8132000000000001</v>
      </c>
    </row>
    <row r="50" spans="1:3" x14ac:dyDescent="0.25">
      <c r="A50" t="s">
        <v>19</v>
      </c>
      <c r="B50">
        <f>AVERAGE(B41:B48)</f>
        <v>12.781562500000001</v>
      </c>
      <c r="C50">
        <f>AVERAGE(C41:C48)</f>
        <v>4.1642999999999999</v>
      </c>
    </row>
    <row r="51" spans="1:3" x14ac:dyDescent="0.25">
      <c r="A51" t="s">
        <v>8</v>
      </c>
      <c r="B51">
        <f>STDEV(B41:B48)</f>
        <v>3.5032783756025219</v>
      </c>
      <c r="C51">
        <f>STDEV(C41:C48)</f>
        <v>2.2076561695284762</v>
      </c>
    </row>
    <row r="52" spans="1:3" x14ac:dyDescent="0.25">
      <c r="A52" t="s">
        <v>20</v>
      </c>
      <c r="B52">
        <f>1.5*B51</f>
        <v>5.254917563403783</v>
      </c>
      <c r="C52">
        <f>1.5*C51</f>
        <v>3.3114842542927141</v>
      </c>
    </row>
    <row r="53" spans="1:3" x14ac:dyDescent="0.25">
      <c r="A53" t="s">
        <v>9</v>
      </c>
      <c r="B53">
        <f>2*B51</f>
        <v>7.0065567512050437</v>
      </c>
      <c r="C53">
        <f>2*C51</f>
        <v>4.4153123390569524</v>
      </c>
    </row>
    <row r="54" spans="1:3" x14ac:dyDescent="0.25">
      <c r="A54" t="s">
        <v>21</v>
      </c>
      <c r="B54">
        <f>B50+B52</f>
        <v>18.036480063403786</v>
      </c>
      <c r="C54">
        <f>C50+C52</f>
        <v>7.475784254292714</v>
      </c>
    </row>
    <row r="55" spans="1:3" x14ac:dyDescent="0.25">
      <c r="A55" t="s">
        <v>10</v>
      </c>
      <c r="B55">
        <f>B50+B53</f>
        <v>19.788119251205046</v>
      </c>
      <c r="C55">
        <f>C50+C53</f>
        <v>8.5796123390569523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2015-05-25T23:38:41Z</dcterms:created>
  <dcterms:modified xsi:type="dcterms:W3CDTF">2015-07-21T05:18:28Z</dcterms:modified>
</cp:coreProperties>
</file>