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<sst xmlns="http://schemas.openxmlformats.org/spreadsheetml/2006/main" count="48" uniqueCount="22">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</sst>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10.6365</v>
      </c>
      <c r="C3">
        <v>3.4251999999999998</v>
      </c>
      <c r="E3" s="1">
        <v>121</v>
      </c>
      <c r="F3">
        <v>8.1920999999999999</v>
      </c>
      <c r="G3">
        <v>3.5987</v>
      </c>
      <c r="I3" s="1">
        <v>121</v>
      </c>
      <c r="J3">
        <v>8.4898000000000007</v>
      </c>
      <c r="K3">
        <v>3.7820999999999998</v>
      </c>
      <c r="M3" s="1">
        <v>121</v>
      </c>
      <c r="N3">
        <v>7.5713999999999997</v>
      </c>
      <c r="O3">
        <v>3.7949999999999999</v>
      </c>
      <c r="Q3" s="1">
        <v>121</v>
      </c>
      <c r="R3">
        <v>6.5385999999999997</v>
      </c>
      <c r="S3">
        <v>4.2070999999999996</v>
      </c>
      <c r="U3" s="1">
        <v>121</v>
      </c>
      <c r="V3">
        <v>5.2050999999999998</v>
      </c>
      <c r="W3">
        <v>4.0407000000000002</v>
      </c>
      <c r="Y3" s="1">
        <v>121</v>
      </c>
      <c r="Z3">
        <v>5.2831000000000001</v>
      </c>
      <c r="AA3">
        <v>3.9860000000000002</v>
      </c>
      <c r="AC3" s="1">
        <v>121</v>
      </c>
      <c r="AD3">
        <v>5.0378999999999996</v>
      </c>
      <c r="AE3">
        <v>3.7023999999999999</v>
      </c>
    </row>
    <row r="4" spans="1:31" x14ac:dyDescent="0.25">
      <c r="A4" s="1">
        <v>0.1</v>
      </c>
      <c r="B4">
        <v>13.4209</v>
      </c>
      <c r="C4">
        <v>3.7130999999999998</v>
      </c>
      <c r="E4" s="1">
        <v>0.1</v>
      </c>
      <c r="F4">
        <v>9.2327999999999992</v>
      </c>
      <c r="G4">
        <v>3.1251000000000002</v>
      </c>
      <c r="I4" s="1">
        <v>0.1</v>
      </c>
      <c r="J4">
        <v>8.0824999999999996</v>
      </c>
      <c r="K4">
        <v>3.3771</v>
      </c>
      <c r="M4" s="1">
        <v>0.1</v>
      </c>
      <c r="N4">
        <v>7.9272999999999998</v>
      </c>
      <c r="O4">
        <v>18.009599999999999</v>
      </c>
      <c r="Q4" s="1">
        <v>0.1</v>
      </c>
      <c r="R4">
        <v>6.4488000000000003</v>
      </c>
      <c r="S4">
        <v>4.585</v>
      </c>
      <c r="U4" s="1">
        <v>0.1</v>
      </c>
      <c r="V4">
        <v>4.5183999999999997</v>
      </c>
      <c r="W4">
        <v>3.9049</v>
      </c>
      <c r="Y4" s="1">
        <v>0.1</v>
      </c>
      <c r="Z4">
        <v>4.8026999999999997</v>
      </c>
      <c r="AA4">
        <v>3.706</v>
      </c>
      <c r="AC4" s="1">
        <v>0.1</v>
      </c>
      <c r="AD4">
        <v>4.8913000000000002</v>
      </c>
      <c r="AE4">
        <v>3.7073</v>
      </c>
    </row>
    <row r="5" spans="1:31" x14ac:dyDescent="0.25">
      <c r="A5" s="1">
        <v>0.2</v>
      </c>
      <c r="B5">
        <v>8.6895000000000007</v>
      </c>
      <c r="C5">
        <v>3.5259999999999998</v>
      </c>
      <c r="E5" s="1">
        <v>0.2</v>
      </c>
      <c r="F5">
        <v>6.7602000000000002</v>
      </c>
      <c r="G5">
        <v>3.5870000000000002</v>
      </c>
      <c r="I5" s="1">
        <v>0.2</v>
      </c>
      <c r="J5">
        <v>9.9138999999999999</v>
      </c>
      <c r="K5">
        <v>3.7374000000000001</v>
      </c>
      <c r="M5" s="1">
        <v>0.2</v>
      </c>
      <c r="N5">
        <v>8.2910000000000004</v>
      </c>
      <c r="O5">
        <v>8.2516999999999996</v>
      </c>
      <c r="Q5" s="1">
        <v>0.2</v>
      </c>
      <c r="R5">
        <v>5.9015000000000004</v>
      </c>
      <c r="S5">
        <v>5.5979000000000001</v>
      </c>
      <c r="U5" s="1">
        <v>0.2</v>
      </c>
      <c r="V5">
        <v>6.6040999999999999</v>
      </c>
      <c r="W5">
        <v>3.5522999999999998</v>
      </c>
      <c r="Y5" s="1">
        <v>0.2</v>
      </c>
      <c r="Z5">
        <v>4.6486000000000001</v>
      </c>
      <c r="AA5">
        <v>3.4108000000000001</v>
      </c>
      <c r="AC5" s="1">
        <v>0.2</v>
      </c>
      <c r="AD5">
        <v>4.6235999999999997</v>
      </c>
      <c r="AE5">
        <v>3.7202999999999999</v>
      </c>
    </row>
    <row r="6" spans="1:31" x14ac:dyDescent="0.25">
      <c r="A6" s="1">
        <v>0.3</v>
      </c>
      <c r="B6">
        <v>10.7471</v>
      </c>
      <c r="C6">
        <v>3.7429999999999999</v>
      </c>
      <c r="E6" s="1">
        <v>0.3</v>
      </c>
      <c r="F6">
        <v>8.6036999999999999</v>
      </c>
      <c r="G6">
        <v>3.3197999999999999</v>
      </c>
      <c r="I6" s="1">
        <v>0.3</v>
      </c>
      <c r="J6">
        <v>9.2622</v>
      </c>
      <c r="K6">
        <v>3.7820999999999998</v>
      </c>
      <c r="M6" s="1">
        <v>0.3</v>
      </c>
      <c r="N6">
        <v>8.6402999999999999</v>
      </c>
      <c r="O6">
        <v>6.6379000000000001</v>
      </c>
      <c r="Q6" s="1">
        <v>0.3</v>
      </c>
      <c r="R6">
        <v>11.988</v>
      </c>
      <c r="S6">
        <v>5.5838000000000001</v>
      </c>
      <c r="U6" s="1">
        <v>0.3</v>
      </c>
      <c r="V6">
        <v>6.1265999999999998</v>
      </c>
      <c r="W6">
        <v>3.8889</v>
      </c>
      <c r="Y6" s="1">
        <v>0.3</v>
      </c>
      <c r="Z6">
        <v>4.1475999999999997</v>
      </c>
      <c r="AA6">
        <v>3.9582999999999999</v>
      </c>
      <c r="AC6" s="1">
        <v>0.3</v>
      </c>
      <c r="AD6">
        <v>4.6567999999999996</v>
      </c>
      <c r="AE6">
        <v>5.6680999999999999</v>
      </c>
    </row>
    <row r="7" spans="1:31" x14ac:dyDescent="0.25">
      <c r="A7" s="1">
        <v>0.4</v>
      </c>
      <c r="B7">
        <v>10.1998</v>
      </c>
      <c r="C7">
        <v>3.2887</v>
      </c>
      <c r="E7" s="1">
        <v>0.4</v>
      </c>
      <c r="F7">
        <v>7.3441000000000001</v>
      </c>
      <c r="G7">
        <v>3.2229000000000001</v>
      </c>
      <c r="I7" s="1">
        <v>0.4</v>
      </c>
      <c r="J7">
        <v>7.4542000000000002</v>
      </c>
      <c r="K7">
        <v>4.7001999999999997</v>
      </c>
      <c r="M7" s="1">
        <v>0.4</v>
      </c>
      <c r="N7">
        <v>8.2499000000000002</v>
      </c>
      <c r="O7">
        <v>5.2153999999999998</v>
      </c>
      <c r="Q7" s="1">
        <v>0.4</v>
      </c>
      <c r="R7">
        <v>7.3078000000000003</v>
      </c>
      <c r="S7">
        <v>4.6578999999999997</v>
      </c>
      <c r="U7" s="1">
        <v>0.4</v>
      </c>
      <c r="V7">
        <v>6.2563000000000004</v>
      </c>
      <c r="W7">
        <v>3.5705</v>
      </c>
      <c r="Y7" s="1">
        <v>0.4</v>
      </c>
      <c r="Z7">
        <v>3.9638</v>
      </c>
      <c r="AA7">
        <v>3.5005000000000002</v>
      </c>
      <c r="AC7" s="1">
        <v>0.4</v>
      </c>
      <c r="AD7">
        <v>5.4020999999999999</v>
      </c>
      <c r="AE7">
        <v>4.6803999999999997</v>
      </c>
    </row>
    <row r="8" spans="1:31" x14ac:dyDescent="0.25">
      <c r="A8" s="1">
        <v>0.5</v>
      </c>
      <c r="B8">
        <v>9.5126000000000008</v>
      </c>
      <c r="C8">
        <v>3.8997000000000002</v>
      </c>
      <c r="E8" s="1">
        <v>0.5</v>
      </c>
      <c r="F8">
        <v>7.3811999999999998</v>
      </c>
      <c r="G8">
        <v>4.0948000000000002</v>
      </c>
      <c r="I8" s="1">
        <v>0.5</v>
      </c>
      <c r="J8">
        <v>7.4831000000000003</v>
      </c>
      <c r="K8">
        <v>4.0095000000000001</v>
      </c>
      <c r="M8" s="1">
        <v>0.5</v>
      </c>
      <c r="N8">
        <v>5.7037000000000004</v>
      </c>
      <c r="O8">
        <v>5.2450999999999999</v>
      </c>
      <c r="Q8" s="1">
        <v>0.5</v>
      </c>
      <c r="R8">
        <v>6.1882000000000001</v>
      </c>
      <c r="S8">
        <v>4.8422999999999998</v>
      </c>
      <c r="U8" s="1">
        <v>0.5</v>
      </c>
      <c r="V8">
        <v>4.5858999999999996</v>
      </c>
      <c r="W8">
        <v>3.4037000000000002</v>
      </c>
      <c r="Y8" s="1">
        <v>0.5</v>
      </c>
      <c r="Z8">
        <v>4.0427999999999997</v>
      </c>
      <c r="AA8">
        <v>3.7201</v>
      </c>
      <c r="AC8" s="1">
        <v>0.5</v>
      </c>
      <c r="AD8">
        <v>4.4139999999999997</v>
      </c>
      <c r="AE8">
        <v>5.5236999999999998</v>
      </c>
    </row>
    <row r="9" spans="1:31" x14ac:dyDescent="0.25">
      <c r="A9" s="1">
        <v>0.6</v>
      </c>
      <c r="B9">
        <v>9.0777999999999999</v>
      </c>
      <c r="C9">
        <v>3.8018000000000001</v>
      </c>
      <c r="E9" s="1">
        <v>0.6</v>
      </c>
      <c r="F9">
        <v>8.1022999999999996</v>
      </c>
      <c r="G9">
        <v>3.5082</v>
      </c>
      <c r="I9" s="1">
        <v>0.6</v>
      </c>
      <c r="J9">
        <v>8.7678999999999991</v>
      </c>
      <c r="K9">
        <v>3.5021</v>
      </c>
      <c r="M9" s="1">
        <v>0.6</v>
      </c>
      <c r="N9">
        <v>8.2857000000000003</v>
      </c>
      <c r="O9">
        <v>4.3188000000000004</v>
      </c>
      <c r="Q9" s="1">
        <v>0.6</v>
      </c>
      <c r="R9">
        <v>6.5415999999999999</v>
      </c>
      <c r="S9">
        <v>3.7305000000000001</v>
      </c>
      <c r="U9" s="1">
        <v>0.6</v>
      </c>
      <c r="V9">
        <v>4.5694999999999997</v>
      </c>
      <c r="W9">
        <v>3.4068999999999998</v>
      </c>
      <c r="Y9" s="1">
        <v>0.6</v>
      </c>
      <c r="Z9">
        <v>5.2868000000000004</v>
      </c>
      <c r="AA9">
        <v>4.0789999999999997</v>
      </c>
      <c r="AC9" s="1">
        <v>0.6</v>
      </c>
      <c r="AD9">
        <v>5.8765999999999998</v>
      </c>
      <c r="AE9">
        <v>6.5086000000000004</v>
      </c>
    </row>
    <row r="10" spans="1:31" x14ac:dyDescent="0.25">
      <c r="A10" s="1">
        <v>0.7</v>
      </c>
      <c r="B10">
        <v>10.17</v>
      </c>
      <c r="C10">
        <v>4.0646000000000004</v>
      </c>
      <c r="E10" s="1">
        <v>0.7</v>
      </c>
      <c r="F10">
        <v>9.9824999999999999</v>
      </c>
      <c r="G10">
        <v>3.4910000000000001</v>
      </c>
      <c r="I10" s="1">
        <v>0.7</v>
      </c>
      <c r="J10">
        <v>8.2264999999999997</v>
      </c>
      <c r="K10">
        <v>3.5629</v>
      </c>
      <c r="M10" s="1">
        <v>0.7</v>
      </c>
      <c r="N10">
        <v>6.7926000000000002</v>
      </c>
      <c r="O10">
        <v>4.5789999999999997</v>
      </c>
      <c r="Q10" s="1">
        <v>0.7</v>
      </c>
      <c r="R10">
        <v>19.421199999999999</v>
      </c>
      <c r="S10">
        <v>9.1516999999999999</v>
      </c>
      <c r="U10" s="1">
        <v>0.7</v>
      </c>
      <c r="V10">
        <v>5.7225000000000001</v>
      </c>
      <c r="W10">
        <v>3.5632999999999999</v>
      </c>
      <c r="Y10" s="1">
        <v>0.7</v>
      </c>
      <c r="Z10">
        <v>5.4276999999999997</v>
      </c>
      <c r="AA10">
        <v>3.2395999999999998</v>
      </c>
      <c r="AC10" s="1">
        <v>0.7</v>
      </c>
      <c r="AD10">
        <v>4.8945999999999996</v>
      </c>
      <c r="AE10">
        <v>4.0952000000000002</v>
      </c>
    </row>
    <row r="11" spans="1:31" x14ac:dyDescent="0.25">
      <c r="A11" s="1">
        <v>0.8</v>
      </c>
      <c r="B11">
        <v>9.8000000000000007</v>
      </c>
      <c r="C11">
        <v>3.5278999999999998</v>
      </c>
      <c r="E11" s="1">
        <v>0.8</v>
      </c>
      <c r="F11">
        <v>7.0629</v>
      </c>
      <c r="G11">
        <v>3.7480000000000002</v>
      </c>
      <c r="I11" s="1">
        <v>0.8</v>
      </c>
      <c r="J11">
        <v>7.4661999999999997</v>
      </c>
      <c r="K11">
        <v>4.1311</v>
      </c>
      <c r="M11" s="1">
        <v>0.8</v>
      </c>
      <c r="N11">
        <v>7.0877999999999997</v>
      </c>
      <c r="O11">
        <v>4.6260000000000003</v>
      </c>
      <c r="Q11" s="1">
        <v>0.8</v>
      </c>
      <c r="R11">
        <v>9.8693000000000008</v>
      </c>
      <c r="S11">
        <v>7.5792000000000002</v>
      </c>
      <c r="U11" s="1">
        <v>0.8</v>
      </c>
      <c r="V11">
        <v>4.6519000000000004</v>
      </c>
      <c r="W11">
        <v>3.9060999999999999</v>
      </c>
      <c r="Y11" s="1">
        <v>0.8</v>
      </c>
      <c r="Z11">
        <v>4.5721999999999996</v>
      </c>
      <c r="AA11">
        <v>3.3931</v>
      </c>
      <c r="AC11" s="1">
        <v>0.8</v>
      </c>
      <c r="AD11">
        <v>5.5702999999999996</v>
      </c>
      <c r="AE11">
        <v>8.2478999999999996</v>
      </c>
    </row>
    <row r="12" spans="1:31" x14ac:dyDescent="0.25">
      <c r="A12" s="1">
        <v>0.9</v>
      </c>
      <c r="B12">
        <v>9.4443000000000001</v>
      </c>
      <c r="C12">
        <v>3.1335000000000002</v>
      </c>
      <c r="E12" s="1">
        <v>0.9</v>
      </c>
      <c r="F12">
        <v>7.3696999999999999</v>
      </c>
      <c r="G12">
        <v>3.5746000000000002</v>
      </c>
      <c r="I12" s="1">
        <v>0.9</v>
      </c>
      <c r="J12">
        <v>8.5093999999999994</v>
      </c>
      <c r="K12">
        <v>3.8193999999999999</v>
      </c>
      <c r="M12" s="1">
        <v>0.9</v>
      </c>
      <c r="N12">
        <v>5.7770000000000001</v>
      </c>
      <c r="O12">
        <v>4.5938999999999997</v>
      </c>
      <c r="Q12" s="1">
        <v>0.9</v>
      </c>
      <c r="R12">
        <v>5.9089</v>
      </c>
      <c r="S12">
        <v>3.8256999999999999</v>
      </c>
      <c r="U12" s="1">
        <v>0.9</v>
      </c>
      <c r="V12">
        <v>3.9813999999999998</v>
      </c>
      <c r="W12">
        <v>4.1052999999999997</v>
      </c>
      <c r="Y12" s="1">
        <v>0.9</v>
      </c>
      <c r="Z12">
        <v>5.0838999999999999</v>
      </c>
      <c r="AA12">
        <v>3.9597000000000002</v>
      </c>
      <c r="AC12" s="1">
        <v>0.9</v>
      </c>
      <c r="AD12">
        <v>6.0980999999999996</v>
      </c>
      <c r="AE12">
        <v>8.7196999999999996</v>
      </c>
    </row>
    <row r="13" spans="1:31" x14ac:dyDescent="0.25">
      <c r="A13" s="1">
        <v>1</v>
      </c>
      <c r="B13">
        <v>9.4987999999999992</v>
      </c>
      <c r="C13">
        <v>3.8914</v>
      </c>
      <c r="E13" s="1">
        <v>1</v>
      </c>
      <c r="F13">
        <v>9.6857000000000006</v>
      </c>
      <c r="G13">
        <v>10.4453</v>
      </c>
      <c r="I13" s="1">
        <v>1</v>
      </c>
      <c r="J13">
        <v>6.6859999999999999</v>
      </c>
      <c r="K13">
        <v>3.9039000000000001</v>
      </c>
      <c r="M13" s="1">
        <v>1</v>
      </c>
      <c r="N13">
        <v>8.3056999999999999</v>
      </c>
      <c r="O13">
        <v>5.6089000000000002</v>
      </c>
      <c r="Q13" s="1">
        <v>1</v>
      </c>
      <c r="R13">
        <v>5.8048000000000002</v>
      </c>
      <c r="S13">
        <v>3.6110000000000002</v>
      </c>
      <c r="U13" s="1">
        <v>1</v>
      </c>
      <c r="V13">
        <v>3.7989000000000002</v>
      </c>
      <c r="W13">
        <v>3.6819000000000002</v>
      </c>
      <c r="Y13" s="1">
        <v>1</v>
      </c>
      <c r="Z13">
        <v>5.2587000000000002</v>
      </c>
      <c r="AA13">
        <v>3.6753</v>
      </c>
      <c r="AC13" s="1">
        <v>1</v>
      </c>
      <c r="AD13">
        <v>6.4375</v>
      </c>
      <c r="AE13">
        <v>6.9789000000000003</v>
      </c>
    </row>
    <row r="15" spans="1:31" x14ac:dyDescent="0.25">
      <c r="A15" t="s">
        <v>7</v>
      </c>
      <c r="B15">
        <f>AVERAGE(B4:B13)</f>
        <v>10.05608</v>
      </c>
      <c r="C15">
        <f>AVERAGE(C4:C13)</f>
        <v>3.6589700000000001</v>
      </c>
      <c r="F15">
        <f>AVERAGE(F4:F13)</f>
        <v>8.1525099999999995</v>
      </c>
      <c r="G15">
        <f>AVERAGE(G4:G13)</f>
        <v>4.2116699999999998</v>
      </c>
      <c r="J15">
        <f>AVERAGE(J4:J13)</f>
        <v>8.1851900000000004</v>
      </c>
      <c r="K15">
        <f>AVERAGE(K4:K13)</f>
        <v>3.8525699999999992</v>
      </c>
      <c r="N15">
        <f>AVERAGE(N4:N13)</f>
        <v>7.5060999999999991</v>
      </c>
      <c r="O15">
        <f>AVERAGE(O4:O13)</f>
        <v>6.7086300000000012</v>
      </c>
      <c r="R15">
        <f>AVERAGE(R4:R13)</f>
        <v>8.5380099999999999</v>
      </c>
      <c r="S15">
        <f>AVERAGE(S4:S13)</f>
        <v>5.3164999999999996</v>
      </c>
      <c r="V15">
        <f>AVERAGE(V4:V13)</f>
        <v>5.0815499999999991</v>
      </c>
      <c r="W15">
        <f>AVERAGE(W4:W13)</f>
        <v>3.6983800000000002</v>
      </c>
      <c r="Z15">
        <f>AVERAGE(Z4:Z13)</f>
        <v>4.7234800000000003</v>
      </c>
      <c r="AA15">
        <f>AVERAGE(AA4:AA13)</f>
        <v>3.6642400000000004</v>
      </c>
      <c r="AD15">
        <f>AVERAGE(AD4:AD13)</f>
        <v>5.2864900000000006</v>
      </c>
      <c r="AE15">
        <f>AVERAGE(AE4:AE13)</f>
        <v>5.7850100000000007</v>
      </c>
    </row>
    <row r="16" spans="1:31" x14ac:dyDescent="0.25">
      <c r="A16" t="s">
        <v>8</v>
      </c>
      <c r="B16">
        <f>STDEV(B4:B13)</f>
        <v>1.3209218740460538</v>
      </c>
      <c r="C16">
        <f>STDEV(C4:C13)</f>
        <v>0.28963210399861877</v>
      </c>
      <c r="F16">
        <f>STDEV(F4:F13)</f>
        <v>1.1575678213392044</v>
      </c>
      <c r="G16">
        <f>STDEV(G4:G13)</f>
        <v>2.2073319767689394</v>
      </c>
      <c r="J16">
        <f>STDEV(J4:J13)</f>
        <v>0.96592486762111829</v>
      </c>
      <c r="K16">
        <f>STDEV(K4:K13)</f>
        <v>0.3764538367744738</v>
      </c>
      <c r="N16">
        <f>STDEV(N4:N13)</f>
        <v>1.0955846516307659</v>
      </c>
      <c r="O16">
        <f>STDEV(O4:O13)</f>
        <v>4.1464187321510719</v>
      </c>
      <c r="R16">
        <f>STDEV(R4:R13)</f>
        <v>4.331254692593256</v>
      </c>
      <c r="S16">
        <f>STDEV(S4:S13)</f>
        <v>1.7894607604899717</v>
      </c>
      <c r="V16">
        <f>STDEV(V4:V13)</f>
        <v>1.0036746199729174</v>
      </c>
      <c r="W16">
        <f>STDEV(W4:W13)</f>
        <v>0.23937130989322841</v>
      </c>
      <c r="Z16">
        <f>STDEV(Z4:Z13)</f>
        <v>0.54123967334259315</v>
      </c>
      <c r="AA16">
        <f>STDEV(AA4:AA13)</f>
        <v>0.2780205755775001</v>
      </c>
      <c r="AD16">
        <f>STDEV(AD4:AD13)</f>
        <v>0.69383017206421238</v>
      </c>
      <c r="AE16">
        <f>STDEV(AE4:AE13)</f>
        <v>1.8063058234049552</v>
      </c>
    </row>
    <row r="17" spans="1:42" x14ac:dyDescent="0.25">
      <c r="A17" t="s">
        <v>9</v>
      </c>
      <c r="B17">
        <f>2*B16</f>
        <v>2.6418437480921075</v>
      </c>
      <c r="C17">
        <f>2*C16</f>
        <v>0.57926420799723755</v>
      </c>
      <c r="F17">
        <f>2*F16</f>
        <v>2.3151356426784089</v>
      </c>
      <c r="G17">
        <f>2*G16</f>
        <v>4.4146639535378789</v>
      </c>
      <c r="J17">
        <f>2*J16</f>
        <v>1.9318497352422366</v>
      </c>
      <c r="K17">
        <f>2*K16</f>
        <v>0.75290767354894761</v>
      </c>
      <c r="N17">
        <f>2*N16</f>
        <v>2.1911693032615318</v>
      </c>
      <c r="O17">
        <f>2*O16</f>
        <v>8.2928374643021439</v>
      </c>
      <c r="R17">
        <f>2*R16</f>
        <v>8.662509385186512</v>
      </c>
      <c r="S17">
        <f>2*S16</f>
        <v>3.5789215209799434</v>
      </c>
      <c r="V17">
        <f>2*V16</f>
        <v>2.0073492399458348</v>
      </c>
      <c r="W17">
        <f>2*W16</f>
        <v>0.47874261978645682</v>
      </c>
      <c r="Z17">
        <f>2*Z16</f>
        <v>1.0824793466851863</v>
      </c>
      <c r="AA17">
        <f>2*AA16</f>
        <v>0.55604115115500019</v>
      </c>
      <c r="AD17">
        <f>2*AD16</f>
        <v>1.3876603441284248</v>
      </c>
      <c r="AE17">
        <f>2*AE16</f>
        <v>3.6126116468099103</v>
      </c>
    </row>
    <row r="18" spans="1:42" x14ac:dyDescent="0.25">
      <c r="A18" t="s">
        <v>10</v>
      </c>
      <c r="B18">
        <f>B15+B17</f>
        <v>12.697923748092107</v>
      </c>
      <c r="C18">
        <f>C15+C17</f>
        <v>4.2382342079972375</v>
      </c>
      <c r="F18">
        <f>F15+F17</f>
        <v>10.467645642678409</v>
      </c>
      <c r="G18">
        <f>G15+G17</f>
        <v>8.6263339535378787</v>
      </c>
      <c r="J18">
        <f>J15+J17</f>
        <v>10.117039735242237</v>
      </c>
      <c r="K18">
        <f>K15+K17</f>
        <v>4.6054776735489469</v>
      </c>
      <c r="N18">
        <f>N15+N17</f>
        <v>9.6972693032615318</v>
      </c>
      <c r="O18">
        <f>O15+O17</f>
        <v>15.001467464302145</v>
      </c>
      <c r="R18">
        <f>R15+R17</f>
        <v>17.20051938518651</v>
      </c>
      <c r="S18">
        <f>S15+S17</f>
        <v>8.8954215209799425</v>
      </c>
      <c r="V18">
        <f>V15+V17</f>
        <v>7.0888992399458335</v>
      </c>
      <c r="W18">
        <f>W15+W17</f>
        <v>4.1771226197864575</v>
      </c>
      <c r="Z18">
        <f>Z15+Z17</f>
        <v>5.8059593466851869</v>
      </c>
      <c r="AA18">
        <f>AA15+AA17</f>
        <v>4.2202811511550005</v>
      </c>
      <c r="AD18">
        <f>AD15+AD17</f>
        <v>6.6741503441284253</v>
      </c>
      <c r="AE18">
        <f>AE15+AE17</f>
        <v>9.3976216468099114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7.1193125000000004</v>
      </c>
      <c r="K26">
        <f>AVERAGE(C3,G3,K3,O3,S3,W3,AA3,AE3)</f>
        <v>3.8171500000000003</v>
      </c>
      <c r="N26">
        <f>J27-J26</f>
        <v>0.29627499999999962</v>
      </c>
      <c r="O26">
        <f>K27-K26</f>
        <v>1.6988625000000002</v>
      </c>
      <c r="P26" s="1">
        <v>0.1</v>
      </c>
      <c r="Q26">
        <f>N26/J26*100</f>
        <v>4.1615675670930248</v>
      </c>
      <c r="R26">
        <f>O26/K26*100</f>
        <v>44.506045085993478</v>
      </c>
      <c r="U26">
        <f>J26</f>
        <v>7.1193125000000004</v>
      </c>
      <c r="V26">
        <f>K26</f>
        <v>3.8171500000000003</v>
      </c>
      <c r="W26">
        <f>Q26</f>
        <v>4.1615675670930248</v>
      </c>
      <c r="X26">
        <f>Q27</f>
        <v>-2.6724841759650277</v>
      </c>
      <c r="Y26">
        <f>Q28</f>
        <v>12.672923122843654</v>
      </c>
      <c r="Z26">
        <f>Q29</f>
        <v>-1.3633690050830025</v>
      </c>
      <c r="AA26">
        <f>Q30</f>
        <v>-13.419483974049463</v>
      </c>
      <c r="AB26">
        <f>Q31</f>
        <v>-0.78360796776374264</v>
      </c>
      <c r="AC26">
        <f>Q32</f>
        <v>24.024616140954603</v>
      </c>
      <c r="AD26">
        <f>Q33</f>
        <v>-1.5343827090045545</v>
      </c>
      <c r="AE26">
        <f>Q34</f>
        <v>-8.3958247372902868</v>
      </c>
      <c r="AF26">
        <f>Q35</f>
        <v>-2.5957562615772249</v>
      </c>
      <c r="AG26">
        <f>R26</f>
        <v>44.506045085993478</v>
      </c>
      <c r="AH26">
        <f>R27</f>
        <v>15.869824345388572</v>
      </c>
      <c r="AI26">
        <f>R28</f>
        <v>19.794545668889079</v>
      </c>
      <c r="AJ26">
        <f>R29</f>
        <v>7.5295049971837349</v>
      </c>
      <c r="AK26">
        <f>R30</f>
        <v>13.759283758825298</v>
      </c>
      <c r="AL26">
        <f>R31</f>
        <v>7.5930340699212628</v>
      </c>
      <c r="AM26">
        <f>R32</f>
        <v>17.061485663387607</v>
      </c>
      <c r="AN26">
        <f>R33</f>
        <v>28.234743198459583</v>
      </c>
      <c r="AO26">
        <f>R34</f>
        <v>17.010727899087005</v>
      </c>
      <c r="AP26">
        <f>R35</f>
        <v>36.871094926843334</v>
      </c>
    </row>
    <row r="27" spans="1:42" x14ac:dyDescent="0.25">
      <c r="I27" s="1">
        <v>0.1</v>
      </c>
      <c r="J27">
        <f>AVERAGE(B4,F4,J4,N4,R4,V4,Z4,AD4)</f>
        <v>7.4155875</v>
      </c>
      <c r="K27">
        <f>AVERAGE(C4,G4,K4,O4,S4,W4,AA4,AE4)</f>
        <v>5.5160125000000004</v>
      </c>
      <c r="N27">
        <f>J28-J26</f>
        <v>-0.19026250000000022</v>
      </c>
      <c r="O27">
        <f>K28-K26</f>
        <v>0.60577499999999995</v>
      </c>
      <c r="P27" s="1">
        <v>0.2</v>
      </c>
      <c r="Q27">
        <f>N27/J26*100</f>
        <v>-2.6724841759650277</v>
      </c>
      <c r="R27">
        <f>O27/K26*100</f>
        <v>15.869824345388572</v>
      </c>
    </row>
    <row r="28" spans="1:42" x14ac:dyDescent="0.25">
      <c r="I28" s="1">
        <v>0.2</v>
      </c>
      <c r="J28">
        <f>AVERAGE(B5,F5,J5,N5,R5,V5,Z5,AD5)</f>
        <v>6.9290500000000002</v>
      </c>
      <c r="K28">
        <f>AVERAGE(C5,G5,K5,O5,S5,W5,AA5,AE5)</f>
        <v>4.4229250000000002</v>
      </c>
      <c r="N28">
        <f>J29-J26</f>
        <v>0.90222499999999872</v>
      </c>
      <c r="O28">
        <f>K29-K26</f>
        <v>0.75558749999999941</v>
      </c>
      <c r="P28" s="1">
        <v>0.3</v>
      </c>
      <c r="Q28">
        <f>N28/J26*100</f>
        <v>12.672923122843654</v>
      </c>
      <c r="R28">
        <f>O28/K26*100</f>
        <v>19.794545668889079</v>
      </c>
    </row>
    <row r="29" spans="1:42" x14ac:dyDescent="0.25">
      <c r="I29" s="1">
        <v>0.3</v>
      </c>
      <c r="J29">
        <f>AVERAGE(B6,F6,J6,N6,R6,V6,Z6,AD6)</f>
        <v>8.0215374999999991</v>
      </c>
      <c r="K29">
        <f>AVERAGE(C6,G6,K6,O6,S6,W6,AA6,AE6)</f>
        <v>4.5727374999999997</v>
      </c>
      <c r="N29">
        <f>J30-J26</f>
        <v>-9.7062499999999829E-2</v>
      </c>
      <c r="O29">
        <f>K30-K26</f>
        <v>0.28741249999999896</v>
      </c>
      <c r="P29" s="1">
        <v>0.4</v>
      </c>
      <c r="Q29">
        <f>N29/J26*100</f>
        <v>-1.3633690050830025</v>
      </c>
      <c r="R29">
        <f>O29/K26*100</f>
        <v>7.5295049971837349</v>
      </c>
    </row>
    <row r="30" spans="1:42" x14ac:dyDescent="0.25">
      <c r="I30" s="1">
        <v>0.4</v>
      </c>
      <c r="J30">
        <f>AVERAGE(B7,F7,J7,N7,R7,V7,Z7,AD7)</f>
        <v>7.0222500000000005</v>
      </c>
      <c r="K30">
        <f>AVERAGE(C7,G7,K7,O7,S7,W7,AA7,AE7)</f>
        <v>4.1045624999999992</v>
      </c>
      <c r="N30">
        <f>J31-J26</f>
        <v>-0.95537500000000009</v>
      </c>
      <c r="O30">
        <f>K31-K26</f>
        <v>0.52521249999999986</v>
      </c>
      <c r="P30" s="1">
        <v>0.5</v>
      </c>
      <c r="Q30">
        <f>N30/J26*100</f>
        <v>-13.419483974049463</v>
      </c>
      <c r="R30">
        <f>O30/K26*100</f>
        <v>13.759283758825298</v>
      </c>
    </row>
    <row r="31" spans="1:42" x14ac:dyDescent="0.25">
      <c r="I31" s="1">
        <v>0.5</v>
      </c>
      <c r="J31">
        <f>AVERAGE(B8,F8,J8,N8,R8,V8,Z8,AD8)</f>
        <v>6.1639375000000003</v>
      </c>
      <c r="K31">
        <f>AVERAGE(C8,G8,K8,O8,S8,W8,AA8,AE8)</f>
        <v>4.3423625000000001</v>
      </c>
      <c r="N31">
        <f>J32-J26</f>
        <v>-5.5787500000000101E-2</v>
      </c>
      <c r="O31">
        <f>K32-K26</f>
        <v>0.28983749999999953</v>
      </c>
      <c r="P31" s="1">
        <v>0.6</v>
      </c>
      <c r="Q31">
        <f>N31/J26*100</f>
        <v>-0.78360796776374264</v>
      </c>
      <c r="R31">
        <f>O31/K26*100</f>
        <v>7.5930340699212628</v>
      </c>
    </row>
    <row r="32" spans="1:42" x14ac:dyDescent="0.25">
      <c r="I32" s="1">
        <v>0.6</v>
      </c>
      <c r="J32">
        <f>AVERAGE(B9,F9,J9,N9,R9,V9,Z9,AD9)</f>
        <v>7.0635250000000003</v>
      </c>
      <c r="K32">
        <f>AVERAGE(C9,G9,K9,O9,S9,W9,AA9,AE9)</f>
        <v>4.1069874999999998</v>
      </c>
      <c r="N32">
        <f>J33-J26</f>
        <v>1.7103874999999986</v>
      </c>
      <c r="O32">
        <f>K33-K26</f>
        <v>0.65126250000000008</v>
      </c>
      <c r="P32" s="1">
        <v>0.7</v>
      </c>
      <c r="Q32">
        <f>N32/J26*100</f>
        <v>24.024616140954603</v>
      </c>
      <c r="R32">
        <f>O32/K26*100</f>
        <v>17.061485663387607</v>
      </c>
    </row>
    <row r="33" spans="1:18" x14ac:dyDescent="0.25">
      <c r="I33" s="1">
        <v>0.7</v>
      </c>
      <c r="J33">
        <f>AVERAGE(B10,F10,J10,N10,R10,V10,Z10,AD10)</f>
        <v>8.829699999999999</v>
      </c>
      <c r="K33">
        <f>AVERAGE(C10,G10,K10,O10,S10,W10,AA10,AE10)</f>
        <v>4.4684125000000003</v>
      </c>
      <c r="N33">
        <f>J34-J26</f>
        <v>-0.10923749999999988</v>
      </c>
      <c r="O33">
        <f>K34-K26</f>
        <v>1.0777625</v>
      </c>
      <c r="P33" s="1">
        <v>0.8</v>
      </c>
      <c r="Q33">
        <f>N33/J26*100</f>
        <v>-1.5343827090045545</v>
      </c>
      <c r="R33">
        <f>O33/K26*100</f>
        <v>28.234743198459583</v>
      </c>
    </row>
    <row r="34" spans="1:18" x14ac:dyDescent="0.25">
      <c r="I34" s="1">
        <v>0.8</v>
      </c>
      <c r="J34">
        <f>AVERAGE(B11,F11,J11,N11,R11,V11,Z11,AD11)</f>
        <v>7.0100750000000005</v>
      </c>
      <c r="K34">
        <f>AVERAGE(C11,G11,K11,O11,S11,W11,AA11,AE11)</f>
        <v>4.8949125000000002</v>
      </c>
      <c r="N34">
        <f>J35-J26</f>
        <v>-0.59772499999999962</v>
      </c>
      <c r="O34">
        <f>K35-K26</f>
        <v>0.64932499999999971</v>
      </c>
      <c r="P34" s="1">
        <v>0.9</v>
      </c>
      <c r="Q34">
        <f>N34/J26*100</f>
        <v>-8.3958247372902868</v>
      </c>
      <c r="R34">
        <f>O34/K26*100</f>
        <v>17.010727899087005</v>
      </c>
    </row>
    <row r="35" spans="1:18" x14ac:dyDescent="0.25">
      <c r="I35" s="1">
        <v>0.9</v>
      </c>
      <c r="J35">
        <f>AVERAGE(B12,F12,J12,N12,R12,V12,Z12,AD12)</f>
        <v>6.5215875000000008</v>
      </c>
      <c r="K35">
        <f>AVERAGE(C12,G12,K12,O12,S12,W12,AA12,AE12)</f>
        <v>4.466475</v>
      </c>
      <c r="N35">
        <f>J36-J26</f>
        <v>-0.18480000000000008</v>
      </c>
      <c r="O35">
        <f>K36-K26</f>
        <v>1.4074250000000004</v>
      </c>
      <c r="P35" s="1">
        <v>1</v>
      </c>
      <c r="Q35">
        <f>N35/J26*100</f>
        <v>-2.5957562615772249</v>
      </c>
      <c r="R35">
        <f>O35/K26*100</f>
        <v>36.871094926843334</v>
      </c>
    </row>
    <row r="36" spans="1:18" x14ac:dyDescent="0.25">
      <c r="I36" s="1">
        <v>1</v>
      </c>
      <c r="J36">
        <f>AVERAGE(B13,F13,J13,N13,R13,V13,Z13,AD13)</f>
        <v>6.9345125000000003</v>
      </c>
      <c r="K36">
        <f>AVERAGE(C13,G13,K13,O13,S13,W13,AA13,AE13)</f>
        <v>5.2245750000000006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10.6365</v>
      </c>
      <c r="C41">
        <f>C3</f>
        <v>3.4251999999999998</v>
      </c>
    </row>
    <row r="42" spans="1:18" x14ac:dyDescent="0.25">
      <c r="A42" s="1">
        <v>2</v>
      </c>
      <c r="B42">
        <f>F3</f>
        <v>8.1920999999999999</v>
      </c>
      <c r="C42">
        <f>G3</f>
        <v>3.5987</v>
      </c>
    </row>
    <row r="43" spans="1:18" x14ac:dyDescent="0.25">
      <c r="A43" s="1">
        <v>3</v>
      </c>
      <c r="B43">
        <f>J3</f>
        <v>8.4898000000000007</v>
      </c>
      <c r="C43">
        <f>K3</f>
        <v>3.7820999999999998</v>
      </c>
    </row>
    <row r="44" spans="1:18" x14ac:dyDescent="0.25">
      <c r="A44" s="1">
        <v>4</v>
      </c>
      <c r="B44">
        <f>N3</f>
        <v>7.5713999999999997</v>
      </c>
      <c r="C44">
        <f>O3</f>
        <v>3.7949999999999999</v>
      </c>
    </row>
    <row r="45" spans="1:18" x14ac:dyDescent="0.25">
      <c r="A45" s="1">
        <v>5</v>
      </c>
      <c r="B45">
        <f>R3</f>
        <v>6.5385999999999997</v>
      </c>
      <c r="C45">
        <f>S3</f>
        <v>4.2070999999999996</v>
      </c>
    </row>
    <row r="46" spans="1:18" x14ac:dyDescent="0.25">
      <c r="A46" s="1">
        <v>6</v>
      </c>
      <c r="B46">
        <f>V3</f>
        <v>5.2050999999999998</v>
      </c>
      <c r="C46">
        <f>W3</f>
        <v>4.0407000000000002</v>
      </c>
    </row>
    <row r="47" spans="1:18" x14ac:dyDescent="0.25">
      <c r="A47" s="1">
        <v>7</v>
      </c>
      <c r="B47">
        <f>Z3</f>
        <v>5.2831000000000001</v>
      </c>
      <c r="C47">
        <f>AA3</f>
        <v>3.9860000000000002</v>
      </c>
    </row>
    <row r="48" spans="1:18" x14ac:dyDescent="0.25">
      <c r="A48" s="1">
        <v>8</v>
      </c>
      <c r="B48">
        <f>AD3</f>
        <v>5.0378999999999996</v>
      </c>
      <c r="C48">
        <f>AE3</f>
        <v>3.7023999999999999</v>
      </c>
    </row>
    <row r="50" spans="1:3" x14ac:dyDescent="0.25">
      <c r="A50" t="s">
        <v>19</v>
      </c>
      <c r="B50">
        <f>AVERAGE(B41:B48)</f>
        <v>7.1193125000000004</v>
      </c>
      <c r="C50">
        <f>AVERAGE(C41:C48)</f>
        <v>3.8171500000000003</v>
      </c>
    </row>
    <row r="51" spans="1:3" x14ac:dyDescent="0.25">
      <c r="A51" t="s">
        <v>8</v>
      </c>
      <c r="B51">
        <f>STDEV(B41:B48)</f>
        <v>1.9751850137120972</v>
      </c>
      <c r="C51">
        <f>STDEV(C41:C48)</f>
        <v>0.25263689923909149</v>
      </c>
    </row>
    <row r="52" spans="1:3" x14ac:dyDescent="0.25">
      <c r="A52" t="s">
        <v>20</v>
      </c>
      <c r="B52">
        <f>1.5*B51</f>
        <v>2.9627775205681459</v>
      </c>
      <c r="C52">
        <f>1.5*C51</f>
        <v>0.37895534885863724</v>
      </c>
    </row>
    <row r="53" spans="1:3" x14ac:dyDescent="0.25">
      <c r="A53" t="s">
        <v>9</v>
      </c>
      <c r="B53">
        <f>2*B51</f>
        <v>3.9503700274241944</v>
      </c>
      <c r="C53">
        <f>2*C51</f>
        <v>0.50527379847818299</v>
      </c>
    </row>
    <row r="54" spans="1:3" x14ac:dyDescent="0.25">
      <c r="A54" t="s">
        <v>21</v>
      </c>
      <c r="B54">
        <f>B50+B52</f>
        <v>10.082090020568145</v>
      </c>
      <c r="C54">
        <f>C50+C52</f>
        <v>4.1961053488586373</v>
      </c>
    </row>
    <row r="55" spans="1:3" x14ac:dyDescent="0.25">
      <c r="A55" t="s">
        <v>10</v>
      </c>
      <c r="B55">
        <f>B50+B53</f>
        <v>11.069682527424195</v>
      </c>
      <c r="C55">
        <f>C50+C53</f>
        <v>4.3224237984781837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2015-05-25T23:42:14Z</dcterms:created>
  <dcterms:modified xsi:type="dcterms:W3CDTF">2015-07-21T05:25:51Z</dcterms:modified>
</cp:coreProperties>
</file>