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<sst xmlns="http://schemas.openxmlformats.org/spreadsheetml/2006/main" count="48" uniqueCount="22">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</sst>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11.6206</v>
      </c>
      <c r="C3">
        <v>3.7368000000000001</v>
      </c>
      <c r="E3" s="1">
        <v>525</v>
      </c>
      <c r="F3">
        <v>10.0646</v>
      </c>
      <c r="G3">
        <v>6.6142000000000003</v>
      </c>
      <c r="I3" s="1">
        <v>525</v>
      </c>
      <c r="J3">
        <v>6.9734999999999996</v>
      </c>
      <c r="K3">
        <v>5.2347000000000001</v>
      </c>
      <c r="M3" s="1">
        <v>525</v>
      </c>
      <c r="N3">
        <v>4.6256000000000004</v>
      </c>
      <c r="O3">
        <v>27.518699999999999</v>
      </c>
      <c r="Q3" s="1">
        <v>525</v>
      </c>
      <c r="R3">
        <v>6.0731999999999999</v>
      </c>
      <c r="S3">
        <v>17.673200000000001</v>
      </c>
      <c r="U3" s="1">
        <v>525</v>
      </c>
      <c r="V3">
        <v>3.5783999999999998</v>
      </c>
      <c r="W3">
        <v>7.4391999999999996</v>
      </c>
      <c r="Y3" s="1">
        <v>525</v>
      </c>
      <c r="Z3">
        <v>6.2956000000000003</v>
      </c>
      <c r="AA3">
        <v>4.1833999999999998</v>
      </c>
      <c r="AC3" s="1">
        <v>525</v>
      </c>
      <c r="AD3">
        <v>4.258</v>
      </c>
      <c r="AE3">
        <v>4.5785999999999998</v>
      </c>
    </row>
    <row r="4" spans="1:31" x14ac:dyDescent="0.25">
      <c r="A4" s="1">
        <v>0.1</v>
      </c>
      <c r="B4">
        <v>12.217599999999999</v>
      </c>
      <c r="C4">
        <v>3.7059000000000002</v>
      </c>
      <c r="E4" s="1">
        <v>0.1</v>
      </c>
      <c r="F4">
        <v>5.0773999999999999</v>
      </c>
      <c r="G4">
        <v>4.1863999999999999</v>
      </c>
      <c r="I4" s="1">
        <v>0.1</v>
      </c>
      <c r="J4">
        <v>6.7645999999999997</v>
      </c>
      <c r="K4">
        <v>4.3879000000000001</v>
      </c>
      <c r="M4" s="1">
        <v>0.1</v>
      </c>
      <c r="N4">
        <v>4.9847000000000001</v>
      </c>
      <c r="O4">
        <v>26.619900000000001</v>
      </c>
      <c r="Q4" s="1">
        <v>0.1</v>
      </c>
      <c r="R4">
        <v>6.4398</v>
      </c>
      <c r="S4">
        <v>17.591200000000001</v>
      </c>
      <c r="U4" s="1">
        <v>0.1</v>
      </c>
      <c r="V4">
        <v>3.9316</v>
      </c>
      <c r="W4">
        <v>13.8523</v>
      </c>
      <c r="Y4" s="1">
        <v>0.1</v>
      </c>
      <c r="Z4">
        <v>5.6185</v>
      </c>
      <c r="AA4">
        <v>5.2968000000000002</v>
      </c>
      <c r="AC4" s="1">
        <v>0.1</v>
      </c>
      <c r="AD4">
        <v>2.6919</v>
      </c>
      <c r="AE4">
        <v>4.5194000000000001</v>
      </c>
    </row>
    <row r="5" spans="1:31" x14ac:dyDescent="0.25">
      <c r="A5" s="1">
        <v>0.2</v>
      </c>
      <c r="B5">
        <v>13.611599999999999</v>
      </c>
      <c r="C5">
        <v>3.1947000000000001</v>
      </c>
      <c r="E5" s="1">
        <v>0.2</v>
      </c>
      <c r="F5">
        <v>4.4892000000000003</v>
      </c>
      <c r="G5">
        <v>4.6142000000000003</v>
      </c>
      <c r="I5" s="1">
        <v>0.2</v>
      </c>
      <c r="J5">
        <v>8.5463000000000005</v>
      </c>
      <c r="K5">
        <v>4.7630999999999997</v>
      </c>
      <c r="M5" s="1">
        <v>0.2</v>
      </c>
      <c r="N5">
        <v>4.3483000000000001</v>
      </c>
      <c r="O5">
        <v>27.5017</v>
      </c>
      <c r="Q5" s="1">
        <v>0.2</v>
      </c>
      <c r="R5">
        <v>7.5902000000000003</v>
      </c>
      <c r="S5">
        <v>13.706099999999999</v>
      </c>
      <c r="U5" s="1">
        <v>0.2</v>
      </c>
      <c r="V5">
        <v>3.8266</v>
      </c>
      <c r="W5">
        <v>7.6661000000000001</v>
      </c>
      <c r="Y5" s="1">
        <v>0.2</v>
      </c>
      <c r="Z5">
        <v>7.4541000000000004</v>
      </c>
      <c r="AA5">
        <v>4.5128000000000004</v>
      </c>
      <c r="AC5" s="1">
        <v>0.2</v>
      </c>
      <c r="AD5">
        <v>3.944</v>
      </c>
      <c r="AE5">
        <v>4.2245999999999997</v>
      </c>
    </row>
    <row r="6" spans="1:31" x14ac:dyDescent="0.25">
      <c r="A6" s="1">
        <v>0.3</v>
      </c>
      <c r="B6">
        <v>12.988200000000001</v>
      </c>
      <c r="C6">
        <v>3.2132999999999998</v>
      </c>
      <c r="E6" s="1">
        <v>0.3</v>
      </c>
      <c r="F6">
        <v>3.1031</v>
      </c>
      <c r="G6">
        <v>4.0674999999999999</v>
      </c>
      <c r="I6" s="1">
        <v>0.3</v>
      </c>
      <c r="J6">
        <v>6.8346999999999998</v>
      </c>
      <c r="K6">
        <v>4.3379000000000003</v>
      </c>
      <c r="M6" s="1">
        <v>0.3</v>
      </c>
      <c r="N6">
        <v>3.8803999999999998</v>
      </c>
      <c r="O6">
        <v>24.603899999999999</v>
      </c>
      <c r="Q6" s="1">
        <v>0.3</v>
      </c>
      <c r="R6">
        <v>11.5258</v>
      </c>
      <c r="S6">
        <v>23.232299999999999</v>
      </c>
      <c r="U6" s="1">
        <v>0.3</v>
      </c>
      <c r="V6">
        <v>4.4866000000000001</v>
      </c>
      <c r="W6">
        <v>11.020300000000001</v>
      </c>
      <c r="Y6" s="1">
        <v>0.3</v>
      </c>
      <c r="Z6">
        <v>5.5869999999999997</v>
      </c>
      <c r="AA6">
        <v>4.6494</v>
      </c>
      <c r="AC6" s="1">
        <v>0.3</v>
      </c>
      <c r="AD6">
        <v>3.0137</v>
      </c>
      <c r="AE6">
        <v>3.8279000000000001</v>
      </c>
    </row>
    <row r="7" spans="1:31" x14ac:dyDescent="0.25">
      <c r="A7" s="1">
        <v>0.4</v>
      </c>
      <c r="B7">
        <v>11.560499999999999</v>
      </c>
      <c r="C7">
        <v>3.3849</v>
      </c>
      <c r="E7" s="1">
        <v>0.4</v>
      </c>
      <c r="F7">
        <v>4.8890000000000002</v>
      </c>
      <c r="G7">
        <v>5.2751999999999999</v>
      </c>
      <c r="I7" s="1">
        <v>0.4</v>
      </c>
      <c r="J7">
        <v>7.2576000000000001</v>
      </c>
      <c r="K7">
        <v>3.9319000000000002</v>
      </c>
      <c r="M7" s="1">
        <v>0.4</v>
      </c>
      <c r="N7">
        <v>4.3139000000000003</v>
      </c>
      <c r="O7">
        <v>26.863499999999998</v>
      </c>
      <c r="Q7" s="1">
        <v>0.4</v>
      </c>
      <c r="R7">
        <v>18.933199999999999</v>
      </c>
      <c r="S7">
        <v>22.573899999999998</v>
      </c>
      <c r="U7" s="1">
        <v>0.4</v>
      </c>
      <c r="V7">
        <v>3.1907999999999999</v>
      </c>
      <c r="W7">
        <v>7.0731999999999999</v>
      </c>
      <c r="Y7" s="1">
        <v>0.4</v>
      </c>
      <c r="Z7">
        <v>6.1517999999999997</v>
      </c>
      <c r="AA7">
        <v>4.6143000000000001</v>
      </c>
      <c r="AC7" s="1">
        <v>0.4</v>
      </c>
      <c r="AD7">
        <v>3.016</v>
      </c>
      <c r="AE7">
        <v>4.5115999999999996</v>
      </c>
    </row>
    <row r="8" spans="1:31" x14ac:dyDescent="0.25">
      <c r="A8" s="1">
        <v>0.5</v>
      </c>
      <c r="B8">
        <v>15.0032</v>
      </c>
      <c r="C8">
        <v>3.4781</v>
      </c>
      <c r="E8" s="1">
        <v>0.5</v>
      </c>
      <c r="F8">
        <v>5.0206999999999997</v>
      </c>
      <c r="G8">
        <v>4.2873999999999999</v>
      </c>
      <c r="I8" s="1">
        <v>0.5</v>
      </c>
      <c r="J8">
        <v>15.029199999999999</v>
      </c>
      <c r="K8">
        <v>7.0875000000000004</v>
      </c>
      <c r="M8" s="1">
        <v>0.5</v>
      </c>
      <c r="N8">
        <v>5.0420999999999996</v>
      </c>
      <c r="O8">
        <v>25.869900000000001</v>
      </c>
      <c r="Q8" s="1">
        <v>0.5</v>
      </c>
      <c r="R8">
        <v>12.5954</v>
      </c>
      <c r="S8">
        <v>19.551100000000002</v>
      </c>
      <c r="U8" s="1">
        <v>0.5</v>
      </c>
      <c r="V8">
        <v>2.4131</v>
      </c>
      <c r="W8">
        <v>8.6250999999999998</v>
      </c>
      <c r="Y8" s="1">
        <v>0.5</v>
      </c>
      <c r="Z8">
        <v>6.5049999999999999</v>
      </c>
      <c r="AA8">
        <v>4.3415999999999997</v>
      </c>
      <c r="AC8" s="1">
        <v>0.5</v>
      </c>
      <c r="AD8">
        <v>3.2625999999999999</v>
      </c>
      <c r="AE8">
        <v>4.6287000000000003</v>
      </c>
    </row>
    <row r="9" spans="1:31" x14ac:dyDescent="0.25">
      <c r="A9" s="1">
        <v>0.6</v>
      </c>
      <c r="B9">
        <v>12.8188</v>
      </c>
      <c r="C9">
        <v>3.8996</v>
      </c>
      <c r="E9" s="1">
        <v>0.6</v>
      </c>
      <c r="F9">
        <v>4.2347000000000001</v>
      </c>
      <c r="G9">
        <v>3.4878</v>
      </c>
      <c r="I9" s="1">
        <v>0.6</v>
      </c>
      <c r="J9">
        <v>15.1913</v>
      </c>
      <c r="K9">
        <v>6.1722999999999999</v>
      </c>
      <c r="M9" s="1">
        <v>0.6</v>
      </c>
      <c r="N9">
        <v>4.798</v>
      </c>
      <c r="O9">
        <v>24.5258</v>
      </c>
      <c r="Q9" s="1">
        <v>0.6</v>
      </c>
      <c r="R9">
        <v>14.946099999999999</v>
      </c>
      <c r="S9">
        <v>21.3428</v>
      </c>
      <c r="U9" s="1">
        <v>0.6</v>
      </c>
      <c r="V9">
        <v>3.2364000000000002</v>
      </c>
      <c r="W9">
        <v>6.1215000000000002</v>
      </c>
      <c r="Y9" s="1">
        <v>0.6</v>
      </c>
      <c r="Z9">
        <v>6.2698999999999998</v>
      </c>
      <c r="AA9">
        <v>4.7850999999999999</v>
      </c>
      <c r="AC9" s="1">
        <v>0.6</v>
      </c>
      <c r="AD9">
        <v>3.1463000000000001</v>
      </c>
      <c r="AE9">
        <v>7.1124000000000001</v>
      </c>
    </row>
    <row r="10" spans="1:31" x14ac:dyDescent="0.25">
      <c r="A10" s="1">
        <v>0.7</v>
      </c>
      <c r="B10">
        <v>12.3507</v>
      </c>
      <c r="C10">
        <v>3.5514999999999999</v>
      </c>
      <c r="E10" s="1">
        <v>0.7</v>
      </c>
      <c r="F10">
        <v>5.9602000000000004</v>
      </c>
      <c r="G10">
        <v>4.6844999999999999</v>
      </c>
      <c r="I10" s="1">
        <v>0.7</v>
      </c>
      <c r="J10">
        <v>10.692600000000001</v>
      </c>
      <c r="K10">
        <v>5.7050999999999998</v>
      </c>
      <c r="M10" s="1">
        <v>0.7</v>
      </c>
      <c r="N10">
        <v>5.85</v>
      </c>
      <c r="O10">
        <v>23.388000000000002</v>
      </c>
      <c r="Q10" s="1">
        <v>0.7</v>
      </c>
      <c r="R10">
        <v>14.510400000000001</v>
      </c>
      <c r="S10">
        <v>19.4666</v>
      </c>
      <c r="U10" s="1">
        <v>0.7</v>
      </c>
      <c r="V10">
        <v>3.1427999999999998</v>
      </c>
      <c r="W10">
        <v>6.5622999999999996</v>
      </c>
      <c r="Y10" s="1">
        <v>0.7</v>
      </c>
      <c r="Z10">
        <v>6.7919999999999998</v>
      </c>
      <c r="AA10">
        <v>4.3883999999999999</v>
      </c>
      <c r="AC10" s="1">
        <v>0.7</v>
      </c>
      <c r="AD10">
        <v>3.5137</v>
      </c>
      <c r="AE10">
        <v>4.7016999999999998</v>
      </c>
    </row>
    <row r="11" spans="1:31" x14ac:dyDescent="0.25">
      <c r="A11" s="1">
        <v>0.8</v>
      </c>
      <c r="B11">
        <v>17.695699999999999</v>
      </c>
      <c r="C11">
        <v>3.4218000000000002</v>
      </c>
      <c r="E11" s="1">
        <v>0.8</v>
      </c>
      <c r="F11">
        <v>5.4772999999999996</v>
      </c>
      <c r="G11">
        <v>4.3361000000000001</v>
      </c>
      <c r="I11" s="1">
        <v>0.8</v>
      </c>
      <c r="J11">
        <v>11.619</v>
      </c>
      <c r="K11">
        <v>5.6835000000000004</v>
      </c>
      <c r="M11" s="1">
        <v>0.8</v>
      </c>
      <c r="N11">
        <v>5.5106000000000002</v>
      </c>
      <c r="O11">
        <v>25.0961</v>
      </c>
      <c r="Q11" s="1">
        <v>0.8</v>
      </c>
      <c r="R11">
        <v>13.6814</v>
      </c>
      <c r="S11">
        <v>21.467300000000002</v>
      </c>
      <c r="U11" s="1">
        <v>0.8</v>
      </c>
      <c r="V11">
        <v>2.5577000000000001</v>
      </c>
      <c r="W11">
        <v>9.3716000000000008</v>
      </c>
      <c r="Y11" s="1">
        <v>0.8</v>
      </c>
      <c r="Z11">
        <v>7.4135</v>
      </c>
      <c r="AA11">
        <v>4.3898999999999999</v>
      </c>
      <c r="AC11" s="1">
        <v>0.8</v>
      </c>
      <c r="AD11">
        <v>3.9531999999999998</v>
      </c>
      <c r="AE11">
        <v>5.5511999999999997</v>
      </c>
    </row>
    <row r="12" spans="1:31" x14ac:dyDescent="0.25">
      <c r="A12" s="1">
        <v>0.9</v>
      </c>
      <c r="B12">
        <v>11.0436</v>
      </c>
      <c r="C12">
        <v>3.8153999999999999</v>
      </c>
      <c r="E12" s="1">
        <v>0.9</v>
      </c>
      <c r="F12">
        <v>16.479299999999999</v>
      </c>
      <c r="G12">
        <v>5.1071999999999997</v>
      </c>
      <c r="I12" s="1">
        <v>0.9</v>
      </c>
      <c r="J12">
        <v>20.286200000000001</v>
      </c>
      <c r="K12">
        <v>15.482900000000001</v>
      </c>
      <c r="M12" s="1">
        <v>0.9</v>
      </c>
      <c r="N12">
        <v>6.1345000000000001</v>
      </c>
      <c r="O12">
        <v>23.988299999999999</v>
      </c>
      <c r="Q12" s="1">
        <v>0.9</v>
      </c>
      <c r="R12">
        <v>12.417199999999999</v>
      </c>
      <c r="S12">
        <v>15.366099999999999</v>
      </c>
      <c r="U12" s="1">
        <v>0.9</v>
      </c>
      <c r="V12">
        <v>2.4746999999999999</v>
      </c>
      <c r="W12">
        <v>9.3872999999999998</v>
      </c>
      <c r="Y12" s="1">
        <v>0.9</v>
      </c>
      <c r="Z12">
        <v>5.2474999999999996</v>
      </c>
      <c r="AA12">
        <v>3.7267000000000001</v>
      </c>
      <c r="AC12" s="1">
        <v>0.9</v>
      </c>
      <c r="AD12">
        <v>3.3488000000000002</v>
      </c>
      <c r="AE12">
        <v>4.7239000000000004</v>
      </c>
    </row>
    <row r="13" spans="1:31" x14ac:dyDescent="0.25">
      <c r="A13" s="1">
        <v>1</v>
      </c>
      <c r="B13">
        <v>12.393700000000001</v>
      </c>
      <c r="C13">
        <v>3.5910000000000002</v>
      </c>
      <c r="E13" s="1">
        <v>1</v>
      </c>
      <c r="F13">
        <v>56.041699999999999</v>
      </c>
      <c r="G13">
        <v>17.8127</v>
      </c>
      <c r="I13" s="1">
        <v>1</v>
      </c>
      <c r="J13">
        <v>12.2727</v>
      </c>
      <c r="K13">
        <v>8.0106999999999999</v>
      </c>
      <c r="M13" s="1">
        <v>1</v>
      </c>
      <c r="N13">
        <v>5.0758999999999999</v>
      </c>
      <c r="O13">
        <v>17.7087</v>
      </c>
      <c r="Q13" s="1">
        <v>1</v>
      </c>
      <c r="R13">
        <v>11.8993</v>
      </c>
      <c r="S13">
        <v>13.845700000000001</v>
      </c>
      <c r="U13" s="1">
        <v>1</v>
      </c>
      <c r="V13">
        <v>3.1718000000000002</v>
      </c>
      <c r="W13">
        <v>8.7928999999999995</v>
      </c>
      <c r="Y13" s="1">
        <v>1</v>
      </c>
      <c r="Z13">
        <v>5.2416999999999998</v>
      </c>
      <c r="AA13">
        <v>4.2526999999999999</v>
      </c>
      <c r="AC13" s="1">
        <v>1</v>
      </c>
      <c r="AD13">
        <v>2.8355999999999999</v>
      </c>
      <c r="AE13">
        <v>4.7061999999999999</v>
      </c>
    </row>
    <row r="15" spans="1:31" x14ac:dyDescent="0.25">
      <c r="A15" t="s">
        <v>7</v>
      </c>
      <c r="B15">
        <f>AVERAGE(B4:B13)</f>
        <v>13.168360000000002</v>
      </c>
      <c r="C15">
        <f>AVERAGE(C4:C13)</f>
        <v>3.52562</v>
      </c>
      <c r="F15">
        <f>AVERAGE(F4:F13)</f>
        <v>11.077259999999999</v>
      </c>
      <c r="G15">
        <f>AVERAGE(G4:G13)</f>
        <v>5.7858999999999998</v>
      </c>
      <c r="J15">
        <f>AVERAGE(J4:J13)</f>
        <v>11.44942</v>
      </c>
      <c r="K15">
        <f>AVERAGE(K4:K13)</f>
        <v>6.556280000000001</v>
      </c>
      <c r="N15">
        <f>AVERAGE(N4:N13)</f>
        <v>4.9938400000000005</v>
      </c>
      <c r="O15">
        <f>AVERAGE(O4:O13)</f>
        <v>24.616580000000003</v>
      </c>
      <c r="R15">
        <f>AVERAGE(R4:R13)</f>
        <v>12.45388</v>
      </c>
      <c r="S15">
        <f>AVERAGE(S4:S13)</f>
        <v>18.814309999999999</v>
      </c>
      <c r="V15">
        <f>AVERAGE(V4:V13)</f>
        <v>3.2432099999999999</v>
      </c>
      <c r="W15">
        <f>AVERAGE(W4:W13)</f>
        <v>8.8472599999999986</v>
      </c>
      <c r="Z15">
        <f>AVERAGE(Z4:Z13)</f>
        <v>6.2280999999999995</v>
      </c>
      <c r="AA15">
        <f>AVERAGE(AA4:AA13)</f>
        <v>4.4957699999999994</v>
      </c>
      <c r="AD15">
        <f>AVERAGE(AD4:AD13)</f>
        <v>3.27258</v>
      </c>
      <c r="AE15">
        <f>AVERAGE(AE4:AE13)</f>
        <v>4.8507600000000011</v>
      </c>
    </row>
    <row r="16" spans="1:31" x14ac:dyDescent="0.25">
      <c r="A16" t="s">
        <v>8</v>
      </c>
      <c r="B16">
        <f>STDEV(B4:B13)</f>
        <v>1.9289313743912879</v>
      </c>
      <c r="C16">
        <f>STDEV(C4:C13)</f>
        <v>0.23597772399576666</v>
      </c>
      <c r="F16">
        <f>STDEV(F4:F13)</f>
        <v>16.238883193071565</v>
      </c>
      <c r="G16">
        <f>STDEV(G4:G13)</f>
        <v>4.2569069885174713</v>
      </c>
      <c r="J16">
        <f>STDEV(J4:J13)</f>
        <v>4.4149636358890012</v>
      </c>
      <c r="K16">
        <f>STDEV(K4:K13)</f>
        <v>3.3902100288264658</v>
      </c>
      <c r="N16">
        <f>STDEV(N4:N13)</f>
        <v>0.70454435425393935</v>
      </c>
      <c r="O16">
        <f>STDEV(O4:O13)</f>
        <v>2.7652197187364425</v>
      </c>
      <c r="R16">
        <f>STDEV(R4:R13)</f>
        <v>3.5737256351196205</v>
      </c>
      <c r="S16">
        <f>STDEV(S4:S13)</f>
        <v>3.5311338592739863</v>
      </c>
      <c r="V16">
        <f>STDEV(V4:V13)</f>
        <v>0.67723558259540406</v>
      </c>
      <c r="W16">
        <f>STDEV(W4:W13)</f>
        <v>2.299387637418087</v>
      </c>
      <c r="Z16">
        <f>STDEV(Z4:Z13)</f>
        <v>0.81837627857443385</v>
      </c>
      <c r="AA16">
        <f>STDEV(AA4:AA13)</f>
        <v>0.40281775876663861</v>
      </c>
      <c r="AD16">
        <f>STDEV(AD4:AD13)</f>
        <v>0.42882733070031143</v>
      </c>
      <c r="AE16">
        <f>STDEV(AE4:AE13)</f>
        <v>0.90537286020732588</v>
      </c>
    </row>
    <row r="17" spans="1:42" x14ac:dyDescent="0.25">
      <c r="A17" t="s">
        <v>9</v>
      </c>
      <c r="B17">
        <f>2*B16</f>
        <v>3.8578627487825758</v>
      </c>
      <c r="C17">
        <f>2*C16</f>
        <v>0.47195544799153333</v>
      </c>
      <c r="F17">
        <f>2*F16</f>
        <v>32.477766386143131</v>
      </c>
      <c r="G17">
        <f>2*G16</f>
        <v>8.5138139770349426</v>
      </c>
      <c r="J17">
        <f>2*J16</f>
        <v>8.8299272717780024</v>
      </c>
      <c r="K17">
        <f>2*K16</f>
        <v>6.7804200576529317</v>
      </c>
      <c r="N17">
        <f>2*N16</f>
        <v>1.4090887085078787</v>
      </c>
      <c r="O17">
        <f>2*O16</f>
        <v>5.5304394374728849</v>
      </c>
      <c r="R17">
        <f>2*R16</f>
        <v>7.147451270239241</v>
      </c>
      <c r="S17">
        <f>2*S16</f>
        <v>7.0622677185479725</v>
      </c>
      <c r="V17">
        <f>2*V16</f>
        <v>1.3544711651908081</v>
      </c>
      <c r="W17">
        <f>2*W16</f>
        <v>4.5987752748361741</v>
      </c>
      <c r="Z17">
        <f>2*Z16</f>
        <v>1.6367525571488677</v>
      </c>
      <c r="AA17">
        <f>2*AA16</f>
        <v>0.80563551753327722</v>
      </c>
      <c r="AD17">
        <f>2*AD16</f>
        <v>0.85765466140062285</v>
      </c>
      <c r="AE17">
        <f>2*AE16</f>
        <v>1.8107457204146518</v>
      </c>
    </row>
    <row r="18" spans="1:42" x14ac:dyDescent="0.25">
      <c r="A18" t="s">
        <v>10</v>
      </c>
      <c r="B18">
        <f>B15+B17</f>
        <v>17.026222748782576</v>
      </c>
      <c r="C18">
        <f>C15+C17</f>
        <v>3.9975754479915331</v>
      </c>
      <c r="F18">
        <f>F15+F17</f>
        <v>43.555026386143126</v>
      </c>
      <c r="G18">
        <f>G15+G17</f>
        <v>14.299713977034942</v>
      </c>
      <c r="J18">
        <f>J15+J17</f>
        <v>20.279347271778001</v>
      </c>
      <c r="K18">
        <f>K15+K17</f>
        <v>13.336700057652934</v>
      </c>
      <c r="N18">
        <f>N15+N17</f>
        <v>6.4029287085078792</v>
      </c>
      <c r="O18">
        <f>O15+O17</f>
        <v>30.147019437472888</v>
      </c>
      <c r="R18">
        <f>R15+R17</f>
        <v>19.601331270239243</v>
      </c>
      <c r="S18">
        <f>S15+S17</f>
        <v>25.876577718547971</v>
      </c>
      <c r="V18">
        <f>V15+V17</f>
        <v>4.5976811651908083</v>
      </c>
      <c r="W18">
        <f>W15+W17</f>
        <v>13.446035274836174</v>
      </c>
      <c r="Z18">
        <f>Z15+Z17</f>
        <v>7.8648525571488674</v>
      </c>
      <c r="AA18">
        <f>AA15+AA17</f>
        <v>5.3014055175332766</v>
      </c>
      <c r="AD18">
        <f>AD15+AD17</f>
        <v>4.1302346614006229</v>
      </c>
      <c r="AE18">
        <f>AE15+AE17</f>
        <v>6.6615057204146524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6.6861875000000008</v>
      </c>
      <c r="K26">
        <f>AVERAGE(C3,G3,K3,O3,S3,W3,AA3,AE3)</f>
        <v>9.6223500000000008</v>
      </c>
      <c r="N26">
        <f>J27-J26</f>
        <v>-0.72042500000000143</v>
      </c>
      <c r="O26">
        <f>K27-K26</f>
        <v>0.39762500000000145</v>
      </c>
      <c r="P26" s="1">
        <v>0.1</v>
      </c>
      <c r="Q26">
        <f>N26/J26*100</f>
        <v>-10.774824965647484</v>
      </c>
      <c r="R26">
        <f>O26/K26*100</f>
        <v>4.1323065571300299</v>
      </c>
      <c r="U26">
        <f>J26</f>
        <v>6.6861875000000008</v>
      </c>
      <c r="V26">
        <f>K26</f>
        <v>9.6223500000000008</v>
      </c>
      <c r="W26">
        <f>Q26</f>
        <v>-10.774824965647484</v>
      </c>
      <c r="X26">
        <f>Q27</f>
        <v>0.59974387496612513</v>
      </c>
      <c r="Y26">
        <f>Q28</f>
        <v>-3.8699183951990714</v>
      </c>
      <c r="Z26">
        <f>Q29</f>
        <v>10.886809560754907</v>
      </c>
      <c r="AA26">
        <f>Q30</f>
        <v>21.278568691051507</v>
      </c>
      <c r="AB26">
        <f>Q31</f>
        <v>20.848951663410574</v>
      </c>
      <c r="AC26">
        <f>Q32</f>
        <v>17.429402032174533</v>
      </c>
      <c r="AD26">
        <f>Q33</f>
        <v>26.956505482384351</v>
      </c>
      <c r="AE26">
        <f>Q34</f>
        <v>44.760747436412728</v>
      </c>
      <c r="AF26">
        <f>Q35</f>
        <v>103.65193168752744</v>
      </c>
      <c r="AG26">
        <f>R26</f>
        <v>4.1323065571300299</v>
      </c>
      <c r="AH26">
        <f>R27</f>
        <v>-8.8277551741518501</v>
      </c>
      <c r="AI26">
        <f>R28</f>
        <v>2.5639526726838993</v>
      </c>
      <c r="AJ26">
        <f>R29</f>
        <v>1.6234339844216719</v>
      </c>
      <c r="AK26">
        <f>R30</f>
        <v>1.1569419112794588</v>
      </c>
      <c r="AL26">
        <f>R31</f>
        <v>0.60860912355087049</v>
      </c>
      <c r="AM26">
        <f>R32</f>
        <v>-5.88564643772051</v>
      </c>
      <c r="AN26">
        <f>R33</f>
        <v>3.0381091937000688</v>
      </c>
      <c r="AO26">
        <f>R34</f>
        <v>6.0003533440375598</v>
      </c>
      <c r="AP26">
        <f>R35</f>
        <v>2.2627008994684221</v>
      </c>
    </row>
    <row r="27" spans="1:42" x14ac:dyDescent="0.25">
      <c r="I27" s="1">
        <v>0.1</v>
      </c>
      <c r="J27">
        <f>AVERAGE(B4,F4,J4,N4,R4,V4,Z4,AD4)</f>
        <v>5.9657624999999994</v>
      </c>
      <c r="K27">
        <f>AVERAGE(C4,G4,K4,O4,S4,W4,AA4,AE4)</f>
        <v>10.019975000000002</v>
      </c>
      <c r="N27">
        <f>J28-J26</f>
        <v>4.0100000000000691E-2</v>
      </c>
      <c r="O27">
        <f>K28-K26</f>
        <v>-0.84943750000000051</v>
      </c>
      <c r="P27" s="1">
        <v>0.2</v>
      </c>
      <c r="Q27">
        <f>N27/J26*100</f>
        <v>0.59974387496612513</v>
      </c>
      <c r="R27">
        <f>O27/K26*100</f>
        <v>-8.8277551741518501</v>
      </c>
    </row>
    <row r="28" spans="1:42" x14ac:dyDescent="0.25">
      <c r="I28" s="1">
        <v>0.2</v>
      </c>
      <c r="J28">
        <f>AVERAGE(B5,F5,J5,N5,R5,V5,Z5,AD5)</f>
        <v>6.7262875000000015</v>
      </c>
      <c r="K28">
        <f>AVERAGE(C5,G5,K5,O5,S5,W5,AA5,AE5)</f>
        <v>8.7729125000000003</v>
      </c>
      <c r="N28">
        <f>J29-J26</f>
        <v>-0.25875000000000092</v>
      </c>
      <c r="O28">
        <f>K29-K26</f>
        <v>0.24671249999999922</v>
      </c>
      <c r="P28" s="1">
        <v>0.3</v>
      </c>
      <c r="Q28">
        <f>N28/J26*100</f>
        <v>-3.8699183951990714</v>
      </c>
      <c r="R28">
        <f>O28/K26*100</f>
        <v>2.5639526726838993</v>
      </c>
    </row>
    <row r="29" spans="1:42" x14ac:dyDescent="0.25">
      <c r="I29" s="1">
        <v>0.3</v>
      </c>
      <c r="J29">
        <f>AVERAGE(B6,F6,J6,N6,R6,V6,Z6,AD6)</f>
        <v>6.4274374999999999</v>
      </c>
      <c r="K29">
        <f>AVERAGE(C6,G6,K6,O6,S6,W6,AA6,AE6)</f>
        <v>9.8690625000000001</v>
      </c>
      <c r="N29">
        <f>J30-J26</f>
        <v>0.72791249999999952</v>
      </c>
      <c r="O29">
        <f>K30-K26</f>
        <v>0.15621249999999876</v>
      </c>
      <c r="P29" s="1">
        <v>0.4</v>
      </c>
      <c r="Q29">
        <f>N29/J26*100</f>
        <v>10.886809560754907</v>
      </c>
      <c r="R29">
        <f>O29/K26*100</f>
        <v>1.6234339844216719</v>
      </c>
    </row>
    <row r="30" spans="1:42" x14ac:dyDescent="0.25">
      <c r="I30" s="1">
        <v>0.4</v>
      </c>
      <c r="J30">
        <f>AVERAGE(B7,F7,J7,N7,R7,V7,Z7,AD7)</f>
        <v>7.4141000000000004</v>
      </c>
      <c r="K30">
        <f>AVERAGE(C7,G7,K7,O7,S7,W7,AA7,AE7)</f>
        <v>9.7785624999999996</v>
      </c>
      <c r="N30">
        <f>J31-J26</f>
        <v>1.4227249999999998</v>
      </c>
      <c r="O30">
        <f>K31-K26</f>
        <v>0.11132499999999901</v>
      </c>
      <c r="P30" s="1">
        <v>0.5</v>
      </c>
      <c r="Q30">
        <f>N30/J26*100</f>
        <v>21.278568691051507</v>
      </c>
      <c r="R30">
        <f>O30/K26*100</f>
        <v>1.1569419112794588</v>
      </c>
    </row>
    <row r="31" spans="1:42" x14ac:dyDescent="0.25">
      <c r="I31" s="1">
        <v>0.5</v>
      </c>
      <c r="J31">
        <f>AVERAGE(B8,F8,J8,N8,R8,V8,Z8,AD8)</f>
        <v>8.1089125000000006</v>
      </c>
      <c r="K31">
        <f>AVERAGE(C8,G8,K8,O8,S8,W8,AA8,AE8)</f>
        <v>9.7336749999999999</v>
      </c>
      <c r="N31">
        <f>J32-J26</f>
        <v>1.3940000000000001</v>
      </c>
      <c r="O31">
        <f>K32-K26</f>
        <v>5.8562499999997186E-2</v>
      </c>
      <c r="P31" s="1">
        <v>0.6</v>
      </c>
      <c r="Q31">
        <f>N31/J26*100</f>
        <v>20.848951663410574</v>
      </c>
      <c r="R31">
        <f>O31/K26*100</f>
        <v>0.60860912355087049</v>
      </c>
    </row>
    <row r="32" spans="1:42" x14ac:dyDescent="0.25">
      <c r="I32" s="1">
        <v>0.6</v>
      </c>
      <c r="J32">
        <f>AVERAGE(B9,F9,J9,N9,R9,V9,Z9,AD9)</f>
        <v>8.080187500000001</v>
      </c>
      <c r="K32">
        <f>AVERAGE(C9,G9,K9,O9,S9,W9,AA9,AE9)</f>
        <v>9.680912499999998</v>
      </c>
      <c r="N32">
        <f>J33-J26</f>
        <v>1.1653624999999996</v>
      </c>
      <c r="O32">
        <f>K33-K26</f>
        <v>-0.56633749999999949</v>
      </c>
      <c r="P32" s="1">
        <v>0.7</v>
      </c>
      <c r="Q32">
        <f>N32/J26*100</f>
        <v>17.429402032174533</v>
      </c>
      <c r="R32">
        <f>O32/K26*100</f>
        <v>-5.88564643772051</v>
      </c>
    </row>
    <row r="33" spans="1:18" x14ac:dyDescent="0.25">
      <c r="I33" s="1">
        <v>0.7</v>
      </c>
      <c r="J33">
        <f>AVERAGE(B10,F10,J10,N10,R10,V10,Z10,AD10)</f>
        <v>7.8515500000000005</v>
      </c>
      <c r="K33">
        <f>AVERAGE(C10,G10,K10,O10,S10,W10,AA10,AE10)</f>
        <v>9.0560125000000014</v>
      </c>
      <c r="N33">
        <f>J34-J26</f>
        <v>1.8023624999999974</v>
      </c>
      <c r="O33">
        <f>K34-K26</f>
        <v>0.29233749999999858</v>
      </c>
      <c r="P33" s="1">
        <v>0.8</v>
      </c>
      <c r="Q33">
        <f>N33/J26*100</f>
        <v>26.956505482384351</v>
      </c>
      <c r="R33">
        <f>O33/K26*100</f>
        <v>3.0381091937000688</v>
      </c>
    </row>
    <row r="34" spans="1:18" x14ac:dyDescent="0.25">
      <c r="I34" s="1">
        <v>0.8</v>
      </c>
      <c r="J34">
        <f>AVERAGE(B11,F11,J11,N11,R11,V11,Z11,AD11)</f>
        <v>8.4885499999999983</v>
      </c>
      <c r="K34">
        <f>AVERAGE(C11,G11,K11,O11,S11,W11,AA11,AE11)</f>
        <v>9.9146874999999994</v>
      </c>
      <c r="N34">
        <f>J35-J26</f>
        <v>2.9927874999999986</v>
      </c>
      <c r="O34">
        <f>K35-K26</f>
        <v>0.5773749999999982</v>
      </c>
      <c r="P34" s="1">
        <v>0.9</v>
      </c>
      <c r="Q34">
        <f>N34/J26*100</f>
        <v>44.760747436412728</v>
      </c>
      <c r="R34">
        <f>O34/K26*100</f>
        <v>6.0003533440375598</v>
      </c>
    </row>
    <row r="35" spans="1:18" x14ac:dyDescent="0.25">
      <c r="I35" s="1">
        <v>0.9</v>
      </c>
      <c r="J35">
        <f>AVERAGE(B12,F12,J12,N12,R12,V12,Z12,AD12)</f>
        <v>9.6789749999999994</v>
      </c>
      <c r="K35">
        <f>AVERAGE(C12,G12,K12,O12,S12,W12,AA12,AE12)</f>
        <v>10.199724999999999</v>
      </c>
      <c r="N35">
        <f>J36-J26</f>
        <v>6.9303624999999993</v>
      </c>
      <c r="O35">
        <f>K36-K26</f>
        <v>0.21772499999999972</v>
      </c>
      <c r="P35" s="1">
        <v>1</v>
      </c>
      <c r="Q35">
        <f>N35/J26*100</f>
        <v>103.65193168752744</v>
      </c>
      <c r="R35">
        <f>O35/K26*100</f>
        <v>2.2627008994684221</v>
      </c>
    </row>
    <row r="36" spans="1:18" x14ac:dyDescent="0.25">
      <c r="I36" s="1">
        <v>1</v>
      </c>
      <c r="J36">
        <f>AVERAGE(B13,F13,J13,N13,R13,V13,Z13,AD13)</f>
        <v>13.61655</v>
      </c>
      <c r="K36">
        <f>AVERAGE(C13,G13,K13,O13,S13,W13,AA13,AE13)</f>
        <v>9.8400750000000006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11.6206</v>
      </c>
      <c r="C41">
        <f>C3</f>
        <v>3.7368000000000001</v>
      </c>
    </row>
    <row r="42" spans="1:18" x14ac:dyDescent="0.25">
      <c r="A42" s="1">
        <v>2</v>
      </c>
      <c r="B42">
        <f>F3</f>
        <v>10.0646</v>
      </c>
      <c r="C42">
        <f>G3</f>
        <v>6.6142000000000003</v>
      </c>
    </row>
    <row r="43" spans="1:18" x14ac:dyDescent="0.25">
      <c r="A43" s="1">
        <v>3</v>
      </c>
      <c r="B43">
        <f>J3</f>
        <v>6.9734999999999996</v>
      </c>
      <c r="C43">
        <f>K3</f>
        <v>5.2347000000000001</v>
      </c>
    </row>
    <row r="44" spans="1:18" x14ac:dyDescent="0.25">
      <c r="A44" s="1">
        <v>4</v>
      </c>
      <c r="B44">
        <f>N3</f>
        <v>4.6256000000000004</v>
      </c>
      <c r="C44">
        <f>O3</f>
        <v>27.518699999999999</v>
      </c>
    </row>
    <row r="45" spans="1:18" x14ac:dyDescent="0.25">
      <c r="A45" s="1">
        <v>5</v>
      </c>
      <c r="B45">
        <f>R3</f>
        <v>6.0731999999999999</v>
      </c>
      <c r="C45">
        <f>S3</f>
        <v>17.673200000000001</v>
      </c>
    </row>
    <row r="46" spans="1:18" x14ac:dyDescent="0.25">
      <c r="A46" s="1">
        <v>6</v>
      </c>
      <c r="B46">
        <f>V3</f>
        <v>3.5783999999999998</v>
      </c>
      <c r="C46">
        <f>W3</f>
        <v>7.4391999999999996</v>
      </c>
    </row>
    <row r="47" spans="1:18" x14ac:dyDescent="0.25">
      <c r="A47" s="1">
        <v>7</v>
      </c>
      <c r="B47">
        <f>Z3</f>
        <v>6.2956000000000003</v>
      </c>
      <c r="C47">
        <f>AA3</f>
        <v>4.1833999999999998</v>
      </c>
    </row>
    <row r="48" spans="1:18" x14ac:dyDescent="0.25">
      <c r="A48" s="1">
        <v>8</v>
      </c>
      <c r="B48">
        <f>AD3</f>
        <v>4.258</v>
      </c>
      <c r="C48">
        <f>AE3</f>
        <v>4.5785999999999998</v>
      </c>
    </row>
    <row r="50" spans="1:3" x14ac:dyDescent="0.25">
      <c r="A50" t="s">
        <v>19</v>
      </c>
      <c r="B50">
        <f>AVERAGE(B41:B48)</f>
        <v>6.6861875000000008</v>
      </c>
      <c r="C50">
        <f>AVERAGE(C41:C48)</f>
        <v>9.6223500000000008</v>
      </c>
    </row>
    <row r="51" spans="1:3" x14ac:dyDescent="0.25">
      <c r="A51" t="s">
        <v>8</v>
      </c>
      <c r="B51">
        <f>STDEV(B41:B48)</f>
        <v>2.832803180313249</v>
      </c>
      <c r="C51">
        <f>STDEV(C41:C48)</f>
        <v>8.5174057240788645</v>
      </c>
    </row>
    <row r="52" spans="1:3" x14ac:dyDescent="0.25">
      <c r="A52" t="s">
        <v>20</v>
      </c>
      <c r="B52">
        <f>1.5*B51</f>
        <v>4.2492047704698734</v>
      </c>
      <c r="C52">
        <f>1.5*C51</f>
        <v>12.776108586118298</v>
      </c>
    </row>
    <row r="53" spans="1:3" x14ac:dyDescent="0.25">
      <c r="A53" t="s">
        <v>9</v>
      </c>
      <c r="B53">
        <f>2*B51</f>
        <v>5.6656063606264979</v>
      </c>
      <c r="C53">
        <f>2*C51</f>
        <v>17.034811448157729</v>
      </c>
    </row>
    <row r="54" spans="1:3" x14ac:dyDescent="0.25">
      <c r="A54" t="s">
        <v>21</v>
      </c>
      <c r="B54">
        <f>B50+B52</f>
        <v>10.935392270469874</v>
      </c>
      <c r="C54">
        <f>C50+C52</f>
        <v>22.398458586118299</v>
      </c>
    </row>
    <row r="55" spans="1:3" x14ac:dyDescent="0.25">
      <c r="A55" t="s">
        <v>10</v>
      </c>
      <c r="B55">
        <f>B50+B53</f>
        <v>12.351793860626499</v>
      </c>
      <c r="C55">
        <f>C50+C53</f>
        <v>26.65716144815773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2015-05-25T23:45:50Z</dcterms:created>
  <dcterms:modified xsi:type="dcterms:W3CDTF">2015-07-21T05:27:59Z</dcterms:modified>
</cp:coreProperties>
</file>