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<sst xmlns="http://schemas.openxmlformats.org/spreadsheetml/2006/main" count="48" uniqueCount="22">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</sst>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23.165600000000001</v>
      </c>
      <c r="C3">
        <v>5.1528999999999998</v>
      </c>
      <c r="E3" s="1">
        <v>121</v>
      </c>
      <c r="F3">
        <v>24.210799999999999</v>
      </c>
      <c r="G3">
        <v>15.9068</v>
      </c>
      <c r="I3" s="1">
        <v>121</v>
      </c>
      <c r="J3">
        <v>16.382200000000001</v>
      </c>
      <c r="K3">
        <v>6.9764999999999997</v>
      </c>
      <c r="M3" s="1">
        <v>121</v>
      </c>
      <c r="N3">
        <v>17.296099999999999</v>
      </c>
      <c r="O3">
        <v>3.9559000000000002</v>
      </c>
      <c r="Q3" s="1">
        <v>121</v>
      </c>
      <c r="R3">
        <v>24.869399999999999</v>
      </c>
      <c r="S3">
        <v>26.784600000000001</v>
      </c>
      <c r="U3" s="1">
        <v>121</v>
      </c>
      <c r="V3">
        <v>50.251899999999999</v>
      </c>
      <c r="W3">
        <v>27.627099999999999</v>
      </c>
      <c r="Y3" s="1">
        <v>121</v>
      </c>
      <c r="Z3">
        <v>22.1279</v>
      </c>
      <c r="AA3">
        <v>4.7324999999999999</v>
      </c>
      <c r="AC3" s="1">
        <v>121</v>
      </c>
      <c r="AD3">
        <v>12.811</v>
      </c>
      <c r="AE3">
        <v>10.0671</v>
      </c>
    </row>
    <row r="4" spans="1:31" x14ac:dyDescent="0.25">
      <c r="A4" s="1">
        <v>0.1</v>
      </c>
      <c r="B4">
        <v>25.505500000000001</v>
      </c>
      <c r="C4">
        <v>3.3393000000000002</v>
      </c>
      <c r="E4" s="1">
        <v>0.1</v>
      </c>
      <c r="F4">
        <v>59.608899999999998</v>
      </c>
      <c r="G4">
        <v>14.3315</v>
      </c>
      <c r="I4" s="1">
        <v>0.1</v>
      </c>
      <c r="J4">
        <v>13.1502</v>
      </c>
      <c r="K4">
        <v>5.0598999999999998</v>
      </c>
      <c r="M4" s="1">
        <v>0.1</v>
      </c>
      <c r="N4">
        <v>16.856200000000001</v>
      </c>
      <c r="O4">
        <v>3.3923000000000001</v>
      </c>
      <c r="Q4" s="1">
        <v>0.1</v>
      </c>
      <c r="R4">
        <v>17.415900000000001</v>
      </c>
      <c r="S4">
        <v>10.463699999999999</v>
      </c>
      <c r="U4" s="1">
        <v>0.1</v>
      </c>
      <c r="V4">
        <v>21.6873</v>
      </c>
      <c r="W4">
        <v>10.4406</v>
      </c>
      <c r="Y4" s="1">
        <v>0.1</v>
      </c>
      <c r="Z4">
        <v>22.141100000000002</v>
      </c>
      <c r="AA4">
        <v>5.2971000000000004</v>
      </c>
      <c r="AC4" s="1">
        <v>0.1</v>
      </c>
      <c r="AD4">
        <v>14.4114</v>
      </c>
      <c r="AE4">
        <v>18.558399999999999</v>
      </c>
    </row>
    <row r="5" spans="1:31" x14ac:dyDescent="0.25">
      <c r="A5" s="1">
        <v>0.2</v>
      </c>
      <c r="B5">
        <v>22.679099999999998</v>
      </c>
      <c r="C5">
        <v>3.5491999999999999</v>
      </c>
      <c r="E5" s="1">
        <v>0.2</v>
      </c>
      <c r="F5">
        <v>32.487299999999998</v>
      </c>
      <c r="G5">
        <v>14.6508</v>
      </c>
      <c r="I5" s="1">
        <v>0.2</v>
      </c>
      <c r="J5">
        <v>16.471399999999999</v>
      </c>
      <c r="K5">
        <v>4.7320000000000002</v>
      </c>
      <c r="M5" s="1">
        <v>0.2</v>
      </c>
      <c r="N5">
        <v>23.293900000000001</v>
      </c>
      <c r="O5">
        <v>4.0582000000000003</v>
      </c>
      <c r="Q5" s="1">
        <v>0.2</v>
      </c>
      <c r="R5">
        <v>12.536300000000001</v>
      </c>
      <c r="S5">
        <v>6.6738999999999997</v>
      </c>
      <c r="U5" s="1">
        <v>0.2</v>
      </c>
      <c r="V5">
        <v>13.438000000000001</v>
      </c>
      <c r="W5">
        <v>9.4135000000000009</v>
      </c>
      <c r="Y5" s="1">
        <v>0.2</v>
      </c>
      <c r="Z5">
        <v>22.147400000000001</v>
      </c>
      <c r="AA5">
        <v>4.0556000000000001</v>
      </c>
      <c r="AC5" s="1">
        <v>0.2</v>
      </c>
      <c r="AD5">
        <v>13.7567</v>
      </c>
      <c r="AE5">
        <v>14.962999999999999</v>
      </c>
    </row>
    <row r="6" spans="1:31" x14ac:dyDescent="0.25">
      <c r="A6" s="1">
        <v>0.3</v>
      </c>
      <c r="B6">
        <v>21.7928</v>
      </c>
      <c r="C6">
        <v>3.7242000000000002</v>
      </c>
      <c r="E6" s="1">
        <v>0.3</v>
      </c>
      <c r="F6">
        <v>36.242600000000003</v>
      </c>
      <c r="G6">
        <v>10.2986</v>
      </c>
      <c r="I6" s="1">
        <v>0.3</v>
      </c>
      <c r="J6">
        <v>17.549099999999999</v>
      </c>
      <c r="K6">
        <v>5.2732000000000001</v>
      </c>
      <c r="M6" s="1">
        <v>0.3</v>
      </c>
      <c r="N6">
        <v>18.657499999999999</v>
      </c>
      <c r="O6">
        <v>3.544</v>
      </c>
      <c r="Q6" s="1">
        <v>0.3</v>
      </c>
      <c r="R6">
        <v>15.616899999999999</v>
      </c>
      <c r="S6">
        <v>29.2774</v>
      </c>
      <c r="U6" s="1">
        <v>0.3</v>
      </c>
      <c r="V6">
        <v>8.6289999999999996</v>
      </c>
      <c r="W6">
        <v>5.1984000000000004</v>
      </c>
      <c r="Y6" s="1">
        <v>0.3</v>
      </c>
      <c r="Z6">
        <v>13.5929</v>
      </c>
      <c r="AA6">
        <v>4.9835000000000003</v>
      </c>
      <c r="AC6" s="1">
        <v>0.3</v>
      </c>
      <c r="AD6">
        <v>10.8767</v>
      </c>
      <c r="AE6">
        <v>11.7273</v>
      </c>
    </row>
    <row r="7" spans="1:31" x14ac:dyDescent="0.25">
      <c r="A7" s="1">
        <v>0.4</v>
      </c>
      <c r="B7">
        <v>19.5078</v>
      </c>
      <c r="C7">
        <v>3.5859999999999999</v>
      </c>
      <c r="E7" s="1">
        <v>0.4</v>
      </c>
      <c r="F7">
        <v>20.0898</v>
      </c>
      <c r="G7">
        <v>7.9996999999999998</v>
      </c>
      <c r="I7" s="1">
        <v>0.4</v>
      </c>
      <c r="J7">
        <v>17.096</v>
      </c>
      <c r="K7">
        <v>6.3312999999999997</v>
      </c>
      <c r="M7" s="1">
        <v>0.4</v>
      </c>
      <c r="N7">
        <v>13.2401</v>
      </c>
      <c r="O7">
        <v>3.9066000000000001</v>
      </c>
      <c r="Q7" s="1">
        <v>0.4</v>
      </c>
      <c r="R7">
        <v>12.427199999999999</v>
      </c>
      <c r="S7">
        <v>7.7590000000000003</v>
      </c>
      <c r="U7" s="1">
        <v>0.4</v>
      </c>
      <c r="V7">
        <v>9.6623999999999999</v>
      </c>
      <c r="W7">
        <v>4.9732000000000003</v>
      </c>
      <c r="Y7" s="1">
        <v>0.4</v>
      </c>
      <c r="Z7">
        <v>19.818999999999999</v>
      </c>
      <c r="AA7">
        <v>10.7515</v>
      </c>
      <c r="AC7" s="1">
        <v>0.4</v>
      </c>
      <c r="AD7">
        <v>11.0596</v>
      </c>
      <c r="AE7">
        <v>14.040100000000001</v>
      </c>
    </row>
    <row r="8" spans="1:31" x14ac:dyDescent="0.25">
      <c r="A8" s="1">
        <v>0.5</v>
      </c>
      <c r="B8">
        <v>23.526900000000001</v>
      </c>
      <c r="C8">
        <v>3.8906000000000001</v>
      </c>
      <c r="E8" s="1">
        <v>0.5</v>
      </c>
      <c r="F8">
        <v>13.9039</v>
      </c>
      <c r="G8">
        <v>10.217599999999999</v>
      </c>
      <c r="I8" s="1">
        <v>0.5</v>
      </c>
      <c r="J8">
        <v>13.3124</v>
      </c>
      <c r="K8">
        <v>7.6180000000000003</v>
      </c>
      <c r="M8" s="1">
        <v>0.5</v>
      </c>
      <c r="N8">
        <v>17.904</v>
      </c>
      <c r="O8">
        <v>5.2488999999999999</v>
      </c>
      <c r="Q8" s="1">
        <v>0.5</v>
      </c>
      <c r="R8">
        <v>11.279400000000001</v>
      </c>
      <c r="S8">
        <v>3.9853000000000001</v>
      </c>
      <c r="U8" s="1">
        <v>0.5</v>
      </c>
      <c r="V8">
        <v>13.726100000000001</v>
      </c>
      <c r="W8">
        <v>8.8716000000000008</v>
      </c>
      <c r="Y8" s="1">
        <v>0.5</v>
      </c>
      <c r="Z8">
        <v>20.292200000000001</v>
      </c>
      <c r="AA8">
        <v>11.578200000000001</v>
      </c>
      <c r="AC8" s="1">
        <v>0.5</v>
      </c>
      <c r="AD8">
        <v>12.8613</v>
      </c>
      <c r="AE8">
        <v>5.9703999999999997</v>
      </c>
    </row>
    <row r="9" spans="1:31" x14ac:dyDescent="0.25">
      <c r="A9" s="1">
        <v>0.6</v>
      </c>
      <c r="B9">
        <v>18.636199999999999</v>
      </c>
      <c r="C9">
        <v>3.7907000000000002</v>
      </c>
      <c r="E9" s="1">
        <v>0.6</v>
      </c>
      <c r="F9">
        <v>8.6233000000000004</v>
      </c>
      <c r="G9">
        <v>11.022600000000001</v>
      </c>
      <c r="I9" s="1">
        <v>0.6</v>
      </c>
      <c r="J9">
        <v>14.4488</v>
      </c>
      <c r="K9">
        <v>5.9770000000000003</v>
      </c>
      <c r="M9" s="1">
        <v>0.6</v>
      </c>
      <c r="N9">
        <v>21.3066</v>
      </c>
      <c r="O9">
        <v>4.4196</v>
      </c>
      <c r="Q9" s="1">
        <v>0.6</v>
      </c>
      <c r="R9">
        <v>14.0078</v>
      </c>
      <c r="S9">
        <v>3.6762000000000001</v>
      </c>
      <c r="U9" s="1">
        <v>0.6</v>
      </c>
      <c r="V9">
        <v>8.7231000000000005</v>
      </c>
      <c r="W9">
        <v>8.0660000000000007</v>
      </c>
      <c r="Y9" s="1">
        <v>0.6</v>
      </c>
      <c r="Z9">
        <v>20.1799</v>
      </c>
      <c r="AA9">
        <v>13.9079</v>
      </c>
      <c r="AC9" s="1">
        <v>0.6</v>
      </c>
      <c r="AD9">
        <v>12.5656</v>
      </c>
      <c r="AE9">
        <v>7.0010000000000003</v>
      </c>
    </row>
    <row r="10" spans="1:31" x14ac:dyDescent="0.25">
      <c r="A10" s="1">
        <v>0.7</v>
      </c>
      <c r="B10">
        <v>20.7422</v>
      </c>
      <c r="C10">
        <v>3.6560000000000001</v>
      </c>
      <c r="E10" s="1">
        <v>0.7</v>
      </c>
      <c r="F10">
        <v>17.171500000000002</v>
      </c>
      <c r="G10">
        <v>8.7896999999999998</v>
      </c>
      <c r="I10" s="1">
        <v>0.7</v>
      </c>
      <c r="J10">
        <v>19.4955</v>
      </c>
      <c r="K10">
        <v>7.5392999999999999</v>
      </c>
      <c r="M10" s="1">
        <v>0.7</v>
      </c>
      <c r="N10">
        <v>19.695900000000002</v>
      </c>
      <c r="O10">
        <v>3.6488999999999998</v>
      </c>
      <c r="Q10" s="1">
        <v>0.7</v>
      </c>
      <c r="R10">
        <v>12.777699999999999</v>
      </c>
      <c r="S10">
        <v>3.7591000000000001</v>
      </c>
      <c r="U10" s="1">
        <v>0.7</v>
      </c>
      <c r="V10">
        <v>9.5367999999999995</v>
      </c>
      <c r="W10">
        <v>5.1828000000000003</v>
      </c>
      <c r="Y10" s="1">
        <v>0.7</v>
      </c>
      <c r="Z10">
        <v>18.9482</v>
      </c>
      <c r="AA10">
        <v>9.9542999999999999</v>
      </c>
      <c r="AC10" s="1">
        <v>0.7</v>
      </c>
      <c r="AD10">
        <v>11.769</v>
      </c>
      <c r="AE10">
        <v>5.5848000000000004</v>
      </c>
    </row>
    <row r="11" spans="1:31" x14ac:dyDescent="0.25">
      <c r="A11" s="1">
        <v>0.8</v>
      </c>
      <c r="B11">
        <v>25.102699999999999</v>
      </c>
      <c r="C11">
        <v>3.87</v>
      </c>
      <c r="E11" s="1">
        <v>0.8</v>
      </c>
      <c r="F11">
        <v>75.565100000000001</v>
      </c>
      <c r="G11">
        <v>21.3279</v>
      </c>
      <c r="I11" s="1">
        <v>0.8</v>
      </c>
      <c r="J11">
        <v>16.441600000000001</v>
      </c>
      <c r="K11">
        <v>9.1797000000000004</v>
      </c>
      <c r="M11" s="1">
        <v>0.8</v>
      </c>
      <c r="N11">
        <v>17.925599999999999</v>
      </c>
      <c r="O11">
        <v>3.6297999999999999</v>
      </c>
      <c r="Q11" s="1">
        <v>0.8</v>
      </c>
      <c r="R11">
        <v>13.188000000000001</v>
      </c>
      <c r="S11">
        <v>3.3658000000000001</v>
      </c>
      <c r="U11" s="1">
        <v>0.8</v>
      </c>
      <c r="V11">
        <v>10.5337</v>
      </c>
      <c r="W11">
        <v>6.2519999999999998</v>
      </c>
      <c r="Y11" s="1">
        <v>0.8</v>
      </c>
      <c r="Z11">
        <v>19.625800000000002</v>
      </c>
      <c r="AA11">
        <v>11.0527</v>
      </c>
      <c r="AC11" s="1">
        <v>0.8</v>
      </c>
      <c r="AD11">
        <v>15.205</v>
      </c>
      <c r="AE11">
        <v>6.2619999999999996</v>
      </c>
    </row>
    <row r="12" spans="1:31" x14ac:dyDescent="0.25">
      <c r="A12" s="1">
        <v>0.9</v>
      </c>
      <c r="B12">
        <v>19.279</v>
      </c>
      <c r="C12">
        <v>4.6288</v>
      </c>
      <c r="E12" s="1">
        <v>0.9</v>
      </c>
      <c r="F12">
        <v>77.024900000000002</v>
      </c>
      <c r="G12">
        <v>29.466899999999999</v>
      </c>
      <c r="I12" s="1">
        <v>0.9</v>
      </c>
      <c r="J12">
        <v>21.476099999999999</v>
      </c>
      <c r="K12">
        <v>7.6437999999999997</v>
      </c>
      <c r="M12" s="1">
        <v>0.9</v>
      </c>
      <c r="N12">
        <v>13.7441</v>
      </c>
      <c r="O12">
        <v>4.0225999999999997</v>
      </c>
      <c r="Q12" s="1">
        <v>0.9</v>
      </c>
      <c r="R12">
        <v>14.583</v>
      </c>
      <c r="S12">
        <v>3.8955000000000002</v>
      </c>
      <c r="U12" s="1">
        <v>0.9</v>
      </c>
      <c r="V12">
        <v>10.096</v>
      </c>
      <c r="W12">
        <v>6.4950999999999999</v>
      </c>
      <c r="Y12" s="1">
        <v>0.9</v>
      </c>
      <c r="Z12">
        <v>14.331899999999999</v>
      </c>
      <c r="AA12">
        <v>16.0626</v>
      </c>
      <c r="AC12" s="1">
        <v>0.9</v>
      </c>
      <c r="AD12">
        <v>13.329499999999999</v>
      </c>
      <c r="AE12">
        <v>9.9502000000000006</v>
      </c>
    </row>
    <row r="13" spans="1:31" x14ac:dyDescent="0.25">
      <c r="A13" s="1">
        <v>1</v>
      </c>
      <c r="B13">
        <v>15.8248</v>
      </c>
      <c r="C13">
        <v>4.2106000000000003</v>
      </c>
      <c r="E13" s="1">
        <v>1</v>
      </c>
      <c r="F13">
        <v>40.886899999999997</v>
      </c>
      <c r="G13">
        <v>82.4405</v>
      </c>
      <c r="I13" s="1">
        <v>1</v>
      </c>
      <c r="J13">
        <v>14.128</v>
      </c>
      <c r="K13">
        <v>5.9329000000000001</v>
      </c>
      <c r="M13" s="1">
        <v>1</v>
      </c>
      <c r="N13">
        <v>10.3165</v>
      </c>
      <c r="O13">
        <v>3.4037999999999999</v>
      </c>
      <c r="Q13" s="1">
        <v>1</v>
      </c>
      <c r="R13">
        <v>12.847799999999999</v>
      </c>
      <c r="S13">
        <v>4.01</v>
      </c>
      <c r="U13" s="1">
        <v>1</v>
      </c>
      <c r="V13">
        <v>16.629000000000001</v>
      </c>
      <c r="W13">
        <v>9.6117000000000008</v>
      </c>
      <c r="Y13" s="1">
        <v>1</v>
      </c>
      <c r="Z13">
        <v>26.717099999999999</v>
      </c>
      <c r="AA13">
        <v>15.374599999999999</v>
      </c>
      <c r="AC13" s="1">
        <v>1</v>
      </c>
      <c r="AD13">
        <v>12.6431</v>
      </c>
      <c r="AE13">
        <v>4.3484999999999996</v>
      </c>
    </row>
    <row r="15" spans="1:31" x14ac:dyDescent="0.25">
      <c r="A15" t="s">
        <v>7</v>
      </c>
      <c r="B15">
        <f>AVERAGE(B4:B13)</f>
        <v>21.259700000000002</v>
      </c>
      <c r="C15">
        <f>AVERAGE(C4:C13)</f>
        <v>3.8245400000000003</v>
      </c>
      <c r="F15">
        <f>AVERAGE(F4:F13)</f>
        <v>38.160420000000002</v>
      </c>
      <c r="G15">
        <f>AVERAGE(G4:G13)</f>
        <v>21.054579999999998</v>
      </c>
      <c r="J15">
        <f>AVERAGE(J4:J13)</f>
        <v>16.356909999999999</v>
      </c>
      <c r="K15">
        <f>AVERAGE(K4:K13)</f>
        <v>6.5287099999999993</v>
      </c>
      <c r="N15">
        <f>AVERAGE(N4:N13)</f>
        <v>17.294040000000003</v>
      </c>
      <c r="O15">
        <f>AVERAGE(O4:O13)</f>
        <v>3.9274699999999996</v>
      </c>
      <c r="R15">
        <f>AVERAGE(R4:R13)</f>
        <v>13.668000000000001</v>
      </c>
      <c r="S15">
        <f>AVERAGE(S4:S13)</f>
        <v>7.6865899999999998</v>
      </c>
      <c r="V15">
        <f>AVERAGE(V4:V13)</f>
        <v>12.26614</v>
      </c>
      <c r="W15">
        <f>AVERAGE(W4:W13)</f>
        <v>7.4504900000000003</v>
      </c>
      <c r="Z15">
        <f>AVERAGE(Z4:Z13)</f>
        <v>19.779549999999997</v>
      </c>
      <c r="AA15">
        <f>AVERAGE(AA4:AA13)</f>
        <v>10.3018</v>
      </c>
      <c r="AD15">
        <f>AVERAGE(AD4:AD13)</f>
        <v>12.84779</v>
      </c>
      <c r="AE15">
        <f>AVERAGE(AE4:AE13)</f>
        <v>9.8405700000000014</v>
      </c>
    </row>
    <row r="16" spans="1:31" x14ac:dyDescent="0.25">
      <c r="A16" t="s">
        <v>8</v>
      </c>
      <c r="B16">
        <f>STDEV(B4:B13)</f>
        <v>3.0535148610521889</v>
      </c>
      <c r="C16">
        <f>STDEV(C4:C13)</f>
        <v>0.3666814094005858</v>
      </c>
      <c r="F16">
        <f>STDEV(F4:F13)</f>
        <v>25.035072051282157</v>
      </c>
      <c r="G16">
        <f>STDEV(G4:G13)</f>
        <v>22.558344713840253</v>
      </c>
      <c r="J16">
        <f>STDEV(J4:J13)</f>
        <v>2.7122286561464941</v>
      </c>
      <c r="K16">
        <f>STDEV(K4:K13)</f>
        <v>1.4196727999006595</v>
      </c>
      <c r="N16">
        <f>STDEV(N4:N13)</f>
        <v>3.921622446046181</v>
      </c>
      <c r="O16">
        <f>STDEV(O4:O13)</f>
        <v>0.56655292005444957</v>
      </c>
      <c r="R16">
        <f>STDEV(R4:R13)</f>
        <v>1.7956477098188577</v>
      </c>
      <c r="S16">
        <f>STDEV(S4:S13)</f>
        <v>7.9349652215788984</v>
      </c>
      <c r="V16">
        <f>STDEV(V4:V13)</f>
        <v>4.2034255449044799</v>
      </c>
      <c r="W16">
        <f>STDEV(W4:W13)</f>
        <v>2.0699930839659033</v>
      </c>
      <c r="Z16">
        <f>STDEV(Z4:Z13)</f>
        <v>3.7771857411011562</v>
      </c>
      <c r="AA16">
        <f>STDEV(AA4:AA13)</f>
        <v>4.3048610665411964</v>
      </c>
      <c r="AD16">
        <f>STDEV(AD4:AD13)</f>
        <v>1.3915537267146167</v>
      </c>
      <c r="AE16">
        <f>STDEV(AE4:AE13)</f>
        <v>4.8024255225990835</v>
      </c>
    </row>
    <row r="17" spans="1:42" x14ac:dyDescent="0.25">
      <c r="A17" t="s">
        <v>9</v>
      </c>
      <c r="B17">
        <f>2*B16</f>
        <v>6.1070297221043779</v>
      </c>
      <c r="C17">
        <f>2*C16</f>
        <v>0.7333628188011716</v>
      </c>
      <c r="F17">
        <f>2*F16</f>
        <v>50.070144102564313</v>
      </c>
      <c r="G17">
        <f>2*G16</f>
        <v>45.116689427680505</v>
      </c>
      <c r="J17">
        <f>2*J16</f>
        <v>5.4244573122929882</v>
      </c>
      <c r="K17">
        <f>2*K16</f>
        <v>2.8393455998013191</v>
      </c>
      <c r="N17">
        <f>2*N16</f>
        <v>7.8432448920923621</v>
      </c>
      <c r="O17">
        <f>2*O16</f>
        <v>1.1331058401088991</v>
      </c>
      <c r="R17">
        <f>2*R16</f>
        <v>3.5912954196377154</v>
      </c>
      <c r="S17">
        <f>2*S16</f>
        <v>15.869930443157797</v>
      </c>
      <c r="V17">
        <f>2*V16</f>
        <v>8.4068510898089599</v>
      </c>
      <c r="W17">
        <f>2*W16</f>
        <v>4.1399861679318066</v>
      </c>
      <c r="Z17">
        <f>2*Z16</f>
        <v>7.5543714822023125</v>
      </c>
      <c r="AA17">
        <f>2*AA16</f>
        <v>8.6097221330823928</v>
      </c>
      <c r="AD17">
        <f>2*AD16</f>
        <v>2.7831074534292335</v>
      </c>
      <c r="AE17">
        <f>2*AE16</f>
        <v>9.604851045198167</v>
      </c>
    </row>
    <row r="18" spans="1:42" x14ac:dyDescent="0.25">
      <c r="A18" t="s">
        <v>10</v>
      </c>
      <c r="B18">
        <f>B15+B17</f>
        <v>27.366729722104381</v>
      </c>
      <c r="C18">
        <f>C15+C17</f>
        <v>4.5579028188011721</v>
      </c>
      <c r="F18">
        <f>F15+F17</f>
        <v>88.230564102564315</v>
      </c>
      <c r="G18">
        <f>G15+G17</f>
        <v>66.1712694276805</v>
      </c>
      <c r="J18">
        <f>J15+J17</f>
        <v>21.781367312292986</v>
      </c>
      <c r="K18">
        <f>K15+K17</f>
        <v>9.368055599801318</v>
      </c>
      <c r="N18">
        <f>N15+N17</f>
        <v>25.137284892092364</v>
      </c>
      <c r="O18">
        <f>O15+O17</f>
        <v>5.0605758401088989</v>
      </c>
      <c r="R18">
        <f>R15+R17</f>
        <v>17.259295419637716</v>
      </c>
      <c r="S18">
        <f>S15+S17</f>
        <v>23.556520443157797</v>
      </c>
      <c r="V18">
        <f>V15+V17</f>
        <v>20.67299108980896</v>
      </c>
      <c r="W18">
        <f>W15+W17</f>
        <v>11.590476167931808</v>
      </c>
      <c r="Z18">
        <f>Z15+Z17</f>
        <v>27.33392148220231</v>
      </c>
      <c r="AA18">
        <f>AA15+AA17</f>
        <v>18.911522133082393</v>
      </c>
      <c r="AD18">
        <f>AD15+AD17</f>
        <v>15.630897453429233</v>
      </c>
      <c r="AE18">
        <f>AE15+AE17</f>
        <v>19.445421045198167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23.889362500000001</v>
      </c>
      <c r="K26">
        <f>AVERAGE(C3,G3,K3,O3,S3,W3,AA3,AE3)</f>
        <v>12.650425</v>
      </c>
      <c r="N26">
        <f>J27-J26</f>
        <v>-4.2300000000000892E-2</v>
      </c>
      <c r="O26">
        <f>K27-K26</f>
        <v>-3.7900749999999999</v>
      </c>
      <c r="P26" s="1">
        <v>0.1</v>
      </c>
      <c r="Q26">
        <f>N26/J26*100</f>
        <v>-0.17706625700037365</v>
      </c>
      <c r="R26">
        <f>O26/K26*100</f>
        <v>-29.960060630374073</v>
      </c>
      <c r="U26">
        <f>J26</f>
        <v>23.889362500000001</v>
      </c>
      <c r="V26">
        <f>K26</f>
        <v>12.650425</v>
      </c>
      <c r="W26">
        <f>Q26</f>
        <v>-0.17706625700037365</v>
      </c>
      <c r="X26">
        <f>Q27</f>
        <v>-17.949830180692349</v>
      </c>
      <c r="Y26">
        <f>Q28</f>
        <v>-25.198139967108791</v>
      </c>
      <c r="Z26">
        <f>Q29</f>
        <v>-35.692141219758369</v>
      </c>
      <c r="AA26">
        <f>Q30</f>
        <v>-33.64923404716221</v>
      </c>
      <c r="AB26">
        <f>Q31</f>
        <v>-37.9999675587827</v>
      </c>
      <c r="AC26">
        <f>Q32</f>
        <v>-31.906512783670983</v>
      </c>
      <c r="AD26">
        <f>Q33</f>
        <v>1.2937766757066036</v>
      </c>
      <c r="AE26">
        <f>Q34</f>
        <v>-3.7937387404121883</v>
      </c>
      <c r="AF26">
        <f>Q35</f>
        <v>-21.516742022730831</v>
      </c>
      <c r="AG26">
        <f>R26</f>
        <v>-29.960060630374073</v>
      </c>
      <c r="AH26">
        <f>R27</f>
        <v>-38.642180005810083</v>
      </c>
      <c r="AI26">
        <f>R28</f>
        <v>-26.853643257044723</v>
      </c>
      <c r="AJ26">
        <f>R29</f>
        <v>-41.358294286555591</v>
      </c>
      <c r="AK26">
        <f>R30</f>
        <v>-43.301707254894609</v>
      </c>
      <c r="AL26">
        <f>R31</f>
        <v>-42.827019645585032</v>
      </c>
      <c r="AM26">
        <f>R32</f>
        <v>-52.457229697816473</v>
      </c>
      <c r="AN26">
        <f>R33</f>
        <v>-35.832294171934926</v>
      </c>
      <c r="AO26">
        <f>R34</f>
        <v>-18.81152214253672</v>
      </c>
      <c r="AP26">
        <f>R35</f>
        <v>27.794718359264621</v>
      </c>
    </row>
    <row r="27" spans="1:42" x14ac:dyDescent="0.25">
      <c r="I27" s="1">
        <v>0.1</v>
      </c>
      <c r="J27">
        <f>AVERAGE(B4,F4,J4,N4,R4,V4,Z4,AD4)</f>
        <v>23.8470625</v>
      </c>
      <c r="K27">
        <f>AVERAGE(C4,G4,K4,O4,S4,W4,AA4,AE4)</f>
        <v>8.8603500000000004</v>
      </c>
      <c r="N27">
        <f>J28-J26</f>
        <v>-4.2881</v>
      </c>
      <c r="O27">
        <f>K28-K26</f>
        <v>-4.8884000000000007</v>
      </c>
      <c r="P27" s="1">
        <v>0.2</v>
      </c>
      <c r="Q27">
        <f>N27/J26*100</f>
        <v>-17.949830180692349</v>
      </c>
      <c r="R27">
        <f>O27/K26*100</f>
        <v>-38.642180005810083</v>
      </c>
    </row>
    <row r="28" spans="1:42" x14ac:dyDescent="0.25">
      <c r="I28" s="1">
        <v>0.2</v>
      </c>
      <c r="J28">
        <f>AVERAGE(B5,F5,J5,N5,R5,V5,Z5,AD5)</f>
        <v>19.601262500000001</v>
      </c>
      <c r="K28">
        <f>AVERAGE(C5,G5,K5,O5,S5,W5,AA5,AE5)</f>
        <v>7.7620249999999995</v>
      </c>
      <c r="N28">
        <f>J29-J26</f>
        <v>-6.0196749999999994</v>
      </c>
      <c r="O28">
        <f>K29-K26</f>
        <v>-3.3971</v>
      </c>
      <c r="P28" s="1">
        <v>0.3</v>
      </c>
      <c r="Q28">
        <f>N28/J26*100</f>
        <v>-25.198139967108791</v>
      </c>
      <c r="R28">
        <f>O28/K26*100</f>
        <v>-26.853643257044723</v>
      </c>
    </row>
    <row r="29" spans="1:42" x14ac:dyDescent="0.25">
      <c r="I29" s="1">
        <v>0.3</v>
      </c>
      <c r="J29">
        <f>AVERAGE(B6,F6,J6,N6,R6,V6,Z6,AD6)</f>
        <v>17.869687500000001</v>
      </c>
      <c r="K29">
        <f>AVERAGE(C6,G6,K6,O6,S6,W6,AA6,AE6)</f>
        <v>9.2533250000000002</v>
      </c>
      <c r="N29">
        <f>J30-J26</f>
        <v>-8.5266249999999992</v>
      </c>
      <c r="O29">
        <f>K30-K26</f>
        <v>-5.2320000000000002</v>
      </c>
      <c r="P29" s="1">
        <v>0.4</v>
      </c>
      <c r="Q29">
        <f>N29/J26*100</f>
        <v>-35.692141219758369</v>
      </c>
      <c r="R29">
        <f>O29/K26*100</f>
        <v>-41.358294286555591</v>
      </c>
    </row>
    <row r="30" spans="1:42" x14ac:dyDescent="0.25">
      <c r="I30" s="1">
        <v>0.4</v>
      </c>
      <c r="J30">
        <f>AVERAGE(B7,F7,J7,N7,R7,V7,Z7,AD7)</f>
        <v>15.362737500000001</v>
      </c>
      <c r="K30">
        <f>AVERAGE(C7,G7,K7,O7,S7,W7,AA7,AE7)</f>
        <v>7.418425</v>
      </c>
      <c r="N30">
        <f>J31-J26</f>
        <v>-8.038587500000002</v>
      </c>
      <c r="O30">
        <f>K31-K26</f>
        <v>-5.477850000000001</v>
      </c>
      <c r="P30" s="1">
        <v>0.5</v>
      </c>
      <c r="Q30">
        <f>N30/J26*100</f>
        <v>-33.64923404716221</v>
      </c>
      <c r="R30">
        <f>O30/K26*100</f>
        <v>-43.301707254894609</v>
      </c>
    </row>
    <row r="31" spans="1:42" x14ac:dyDescent="0.25">
      <c r="I31" s="1">
        <v>0.5</v>
      </c>
      <c r="J31">
        <f>AVERAGE(B8,F8,J8,N8,R8,V8,Z8,AD8)</f>
        <v>15.850774999999999</v>
      </c>
      <c r="K31">
        <f>AVERAGE(C8,G8,K8,O8,S8,W8,AA8,AE8)</f>
        <v>7.1725749999999993</v>
      </c>
      <c r="N31">
        <f>J32-J26</f>
        <v>-9.0779499999999995</v>
      </c>
      <c r="O31">
        <f>K32-K26</f>
        <v>-5.4178000000000006</v>
      </c>
      <c r="P31" s="1">
        <v>0.6</v>
      </c>
      <c r="Q31">
        <f>N31/J26*100</f>
        <v>-37.9999675587827</v>
      </c>
      <c r="R31">
        <f>O31/K26*100</f>
        <v>-42.827019645585032</v>
      </c>
    </row>
    <row r="32" spans="1:42" x14ac:dyDescent="0.25">
      <c r="I32" s="1">
        <v>0.6</v>
      </c>
      <c r="J32">
        <f>AVERAGE(B9,F9,J9,N9,R9,V9,Z9,AD9)</f>
        <v>14.811412500000001</v>
      </c>
      <c r="K32">
        <f>AVERAGE(C9,G9,K9,O9,S9,W9,AA9,AE9)</f>
        <v>7.2326249999999996</v>
      </c>
      <c r="N32">
        <f>J33-J26</f>
        <v>-7.6222625000000015</v>
      </c>
      <c r="O32">
        <f>K33-K26</f>
        <v>-6.6360624999999995</v>
      </c>
      <c r="P32" s="1">
        <v>0.7</v>
      </c>
      <c r="Q32">
        <f>N32/J26*100</f>
        <v>-31.906512783670983</v>
      </c>
      <c r="R32">
        <f>O32/K26*100</f>
        <v>-52.457229697816473</v>
      </c>
    </row>
    <row r="33" spans="1:18" x14ac:dyDescent="0.25">
      <c r="I33" s="1">
        <v>0.7</v>
      </c>
      <c r="J33">
        <f>AVERAGE(B10,F10,J10,N10,R10,V10,Z10,AD10)</f>
        <v>16.267099999999999</v>
      </c>
      <c r="K33">
        <f>AVERAGE(C10,G10,K10,O10,S10,W10,AA10,AE10)</f>
        <v>6.0143625000000007</v>
      </c>
      <c r="N33">
        <f>J34-J26</f>
        <v>0.30907499999999999</v>
      </c>
      <c r="O33">
        <f>K34-K26</f>
        <v>-4.5329374999999992</v>
      </c>
      <c r="P33" s="1">
        <v>0.8</v>
      </c>
      <c r="Q33">
        <f>N33/J26*100</f>
        <v>1.2937766757066036</v>
      </c>
      <c r="R33">
        <f>O33/K26*100</f>
        <v>-35.832294171934926</v>
      </c>
    </row>
    <row r="34" spans="1:18" x14ac:dyDescent="0.25">
      <c r="I34" s="1">
        <v>0.8</v>
      </c>
      <c r="J34">
        <f>AVERAGE(B11,F11,J11,N11,R11,V11,Z11,AD11)</f>
        <v>24.198437500000001</v>
      </c>
      <c r="K34">
        <f>AVERAGE(C11,G11,K11,O11,S11,W11,AA11,AE11)</f>
        <v>8.1174875000000011</v>
      </c>
      <c r="N34">
        <f>J35-J26</f>
        <v>-0.90630000000000166</v>
      </c>
      <c r="O34">
        <f>K35-K26</f>
        <v>-2.3797375000000009</v>
      </c>
      <c r="P34" s="1">
        <v>0.9</v>
      </c>
      <c r="Q34">
        <f>N34/J26*100</f>
        <v>-3.7937387404121883</v>
      </c>
      <c r="R34">
        <f>O34/K26*100</f>
        <v>-18.81152214253672</v>
      </c>
    </row>
    <row r="35" spans="1:18" x14ac:dyDescent="0.25">
      <c r="I35" s="1">
        <v>0.9</v>
      </c>
      <c r="J35">
        <f>AVERAGE(B12,F12,J12,N12,R12,V12,Z12,AD12)</f>
        <v>22.983062499999999</v>
      </c>
      <c r="K35">
        <f>AVERAGE(C12,G12,K12,O12,S12,W12,AA12,AE12)</f>
        <v>10.270687499999999</v>
      </c>
      <c r="N35">
        <f>J36-J26</f>
        <v>-5.1402125000000005</v>
      </c>
      <c r="O35">
        <f>K36-K26</f>
        <v>3.5161500000000014</v>
      </c>
      <c r="P35" s="1">
        <v>1</v>
      </c>
      <c r="Q35">
        <f>N35/J26*100</f>
        <v>-21.516742022730831</v>
      </c>
      <c r="R35">
        <f>O35/K26*100</f>
        <v>27.794718359264621</v>
      </c>
    </row>
    <row r="36" spans="1:18" x14ac:dyDescent="0.25">
      <c r="I36" s="1">
        <v>1</v>
      </c>
      <c r="J36">
        <f>AVERAGE(B13,F13,J13,N13,R13,V13,Z13,AD13)</f>
        <v>18.74915</v>
      </c>
      <c r="K36">
        <f>AVERAGE(C13,G13,K13,O13,S13,W13,AA13,AE13)</f>
        <v>16.166575000000002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23.165600000000001</v>
      </c>
      <c r="C41">
        <f>C3</f>
        <v>5.1528999999999998</v>
      </c>
    </row>
    <row r="42" spans="1:18" x14ac:dyDescent="0.25">
      <c r="A42" s="1">
        <v>2</v>
      </c>
      <c r="B42">
        <f>F3</f>
        <v>24.210799999999999</v>
      </c>
      <c r="C42">
        <f>G3</f>
        <v>15.9068</v>
      </c>
    </row>
    <row r="43" spans="1:18" x14ac:dyDescent="0.25">
      <c r="A43" s="1">
        <v>3</v>
      </c>
      <c r="B43">
        <f>J3</f>
        <v>16.382200000000001</v>
      </c>
      <c r="C43">
        <f>K3</f>
        <v>6.9764999999999997</v>
      </c>
    </row>
    <row r="44" spans="1:18" x14ac:dyDescent="0.25">
      <c r="A44" s="1">
        <v>4</v>
      </c>
      <c r="B44">
        <f>N3</f>
        <v>17.296099999999999</v>
      </c>
      <c r="C44">
        <f>O3</f>
        <v>3.9559000000000002</v>
      </c>
    </row>
    <row r="45" spans="1:18" x14ac:dyDescent="0.25">
      <c r="A45" s="1">
        <v>5</v>
      </c>
      <c r="B45">
        <f>R3</f>
        <v>24.869399999999999</v>
      </c>
      <c r="C45">
        <f>S3</f>
        <v>26.784600000000001</v>
      </c>
    </row>
    <row r="46" spans="1:18" x14ac:dyDescent="0.25">
      <c r="A46" s="1">
        <v>6</v>
      </c>
      <c r="B46">
        <f>V3</f>
        <v>50.251899999999999</v>
      </c>
      <c r="C46">
        <f>W3</f>
        <v>27.627099999999999</v>
      </c>
    </row>
    <row r="47" spans="1:18" x14ac:dyDescent="0.25">
      <c r="A47" s="1">
        <v>7</v>
      </c>
      <c r="B47">
        <f>Z3</f>
        <v>22.1279</v>
      </c>
      <c r="C47">
        <f>AA3</f>
        <v>4.7324999999999999</v>
      </c>
    </row>
    <row r="48" spans="1:18" x14ac:dyDescent="0.25">
      <c r="A48" s="1">
        <v>8</v>
      </c>
      <c r="B48">
        <f>AD3</f>
        <v>12.811</v>
      </c>
      <c r="C48">
        <f>AE3</f>
        <v>10.0671</v>
      </c>
    </row>
    <row r="50" spans="1:3" x14ac:dyDescent="0.25">
      <c r="A50" t="s">
        <v>19</v>
      </c>
      <c r="B50">
        <f>AVERAGE(B41:B48)</f>
        <v>23.889362500000001</v>
      </c>
      <c r="C50">
        <f>AVERAGE(C41:C48)</f>
        <v>12.650425</v>
      </c>
    </row>
    <row r="51" spans="1:3" x14ac:dyDescent="0.25">
      <c r="A51" t="s">
        <v>8</v>
      </c>
      <c r="B51">
        <f>STDEV(B41:B48)</f>
        <v>11.478131232781939</v>
      </c>
      <c r="C51">
        <f>STDEV(C41:C48)</f>
        <v>9.7691047293788102</v>
      </c>
    </row>
    <row r="52" spans="1:3" x14ac:dyDescent="0.25">
      <c r="A52" t="s">
        <v>20</v>
      </c>
      <c r="B52">
        <f>1.5*B51</f>
        <v>17.217196849172907</v>
      </c>
      <c r="C52">
        <f>1.5*C51</f>
        <v>14.653657094068215</v>
      </c>
    </row>
    <row r="53" spans="1:3" x14ac:dyDescent="0.25">
      <c r="A53" t="s">
        <v>9</v>
      </c>
      <c r="B53">
        <f>2*B51</f>
        <v>22.956262465563878</v>
      </c>
      <c r="C53">
        <f>2*C51</f>
        <v>19.53820945875762</v>
      </c>
    </row>
    <row r="54" spans="1:3" x14ac:dyDescent="0.25">
      <c r="A54" t="s">
        <v>21</v>
      </c>
      <c r="B54">
        <f>B50+B52</f>
        <v>41.106559349172912</v>
      </c>
      <c r="C54">
        <f>C50+C52</f>
        <v>27.304082094068214</v>
      </c>
    </row>
    <row r="55" spans="1:3" x14ac:dyDescent="0.25">
      <c r="A55" t="s">
        <v>10</v>
      </c>
      <c r="B55">
        <f>B50+B53</f>
        <v>46.845624965563879</v>
      </c>
      <c r="C55">
        <f>C50+C53</f>
        <v>32.188634458757619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2015-05-25T23:52:18Z</dcterms:created>
  <dcterms:modified xsi:type="dcterms:W3CDTF">2015-07-21T05:46:50Z</dcterms:modified>
</cp:coreProperties>
</file>