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<sst xmlns="http://schemas.openxmlformats.org/spreadsheetml/2006/main" count="48" uniqueCount="22">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</sst>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13.988200000000001</v>
      </c>
      <c r="C3">
        <v>4.9696999999999996</v>
      </c>
      <c r="E3" s="1">
        <v>323</v>
      </c>
      <c r="F3">
        <v>12.5001</v>
      </c>
      <c r="G3">
        <v>5.1951000000000001</v>
      </c>
      <c r="I3" s="1">
        <v>323</v>
      </c>
      <c r="J3">
        <v>15.6975</v>
      </c>
      <c r="K3">
        <v>3.5627</v>
      </c>
      <c r="M3" s="1">
        <v>323</v>
      </c>
      <c r="N3">
        <v>16.029599999999999</v>
      </c>
      <c r="O3">
        <v>3.9750000000000001</v>
      </c>
      <c r="Q3" s="1">
        <v>323</v>
      </c>
      <c r="R3">
        <v>25.0349</v>
      </c>
      <c r="S3">
        <v>4.4805999999999999</v>
      </c>
      <c r="U3" s="1">
        <v>323</v>
      </c>
      <c r="V3">
        <v>15.8111</v>
      </c>
      <c r="W3">
        <v>7.8604000000000003</v>
      </c>
      <c r="Y3" s="1">
        <v>323</v>
      </c>
      <c r="Z3">
        <v>15.3179</v>
      </c>
      <c r="AA3">
        <v>10.061400000000001</v>
      </c>
      <c r="AC3" s="1">
        <v>323</v>
      </c>
      <c r="AD3">
        <v>15.150600000000001</v>
      </c>
      <c r="AE3">
        <v>7.6664000000000003</v>
      </c>
    </row>
    <row r="4" spans="1:31" x14ac:dyDescent="0.25">
      <c r="A4" s="1">
        <v>0.1</v>
      </c>
      <c r="B4">
        <v>12.201000000000001</v>
      </c>
      <c r="C4">
        <v>4.0027999999999997</v>
      </c>
      <c r="E4" s="1">
        <v>0.1</v>
      </c>
      <c r="F4">
        <v>13.0869</v>
      </c>
      <c r="G4">
        <v>3.1063999999999998</v>
      </c>
      <c r="I4" s="1">
        <v>0.1</v>
      </c>
      <c r="J4">
        <v>12.8314</v>
      </c>
      <c r="K4">
        <v>3.2883</v>
      </c>
      <c r="M4" s="1">
        <v>0.1</v>
      </c>
      <c r="N4">
        <v>16.534099999999999</v>
      </c>
      <c r="O4">
        <v>4.8440000000000003</v>
      </c>
      <c r="Q4" s="1">
        <v>0.1</v>
      </c>
      <c r="R4">
        <v>17.8005</v>
      </c>
      <c r="S4">
        <v>4.5850999999999997</v>
      </c>
      <c r="U4" s="1">
        <v>0.1</v>
      </c>
      <c r="V4">
        <v>16.079799999999999</v>
      </c>
      <c r="W4">
        <v>8.9368999999999996</v>
      </c>
      <c r="Y4" s="1">
        <v>0.1</v>
      </c>
      <c r="Z4">
        <v>13.0702</v>
      </c>
      <c r="AA4">
        <v>9.5335000000000001</v>
      </c>
      <c r="AC4" s="1">
        <v>0.1</v>
      </c>
      <c r="AD4">
        <v>14.2</v>
      </c>
      <c r="AE4">
        <v>21.172499999999999</v>
      </c>
    </row>
    <row r="5" spans="1:31" x14ac:dyDescent="0.25">
      <c r="A5" s="1">
        <v>0.2</v>
      </c>
      <c r="B5">
        <v>15.8864</v>
      </c>
      <c r="C5">
        <v>8.2340999999999998</v>
      </c>
      <c r="E5" s="1">
        <v>0.2</v>
      </c>
      <c r="F5">
        <v>9.2693999999999992</v>
      </c>
      <c r="G5">
        <v>4.1542000000000003</v>
      </c>
      <c r="I5" s="1">
        <v>0.2</v>
      </c>
      <c r="J5">
        <v>16.521699999999999</v>
      </c>
      <c r="K5">
        <v>3.6341000000000001</v>
      </c>
      <c r="M5" s="1">
        <v>0.2</v>
      </c>
      <c r="N5">
        <v>17.5779</v>
      </c>
      <c r="O5">
        <v>4.5839999999999996</v>
      </c>
      <c r="Q5" s="1">
        <v>0.2</v>
      </c>
      <c r="R5">
        <v>25.780899999999999</v>
      </c>
      <c r="S5">
        <v>3.7911000000000001</v>
      </c>
      <c r="U5" s="1">
        <v>0.2</v>
      </c>
      <c r="V5">
        <v>19.4222</v>
      </c>
      <c r="W5">
        <v>6.0373000000000001</v>
      </c>
      <c r="Y5" s="1">
        <v>0.2</v>
      </c>
      <c r="Z5">
        <v>15.739599999999999</v>
      </c>
      <c r="AA5">
        <v>8.7774999999999999</v>
      </c>
      <c r="AC5" s="1">
        <v>0.2</v>
      </c>
      <c r="AD5">
        <v>10.8169</v>
      </c>
      <c r="AE5">
        <v>5.8304</v>
      </c>
    </row>
    <row r="6" spans="1:31" x14ac:dyDescent="0.25">
      <c r="A6" s="1">
        <v>0.3</v>
      </c>
      <c r="B6">
        <v>19.845700000000001</v>
      </c>
      <c r="C6">
        <v>5.7489999999999997</v>
      </c>
      <c r="E6" s="1">
        <v>0.3</v>
      </c>
      <c r="F6">
        <v>14.799899999999999</v>
      </c>
      <c r="G6">
        <v>5.7979000000000003</v>
      </c>
      <c r="I6" s="1">
        <v>0.3</v>
      </c>
      <c r="J6">
        <v>15.241899999999999</v>
      </c>
      <c r="K6">
        <v>3.4681999999999999</v>
      </c>
      <c r="M6" s="1">
        <v>0.3</v>
      </c>
      <c r="N6">
        <v>16.4313</v>
      </c>
      <c r="O6">
        <v>5.1661999999999999</v>
      </c>
      <c r="Q6" s="1">
        <v>0.3</v>
      </c>
      <c r="R6">
        <v>30.516400000000001</v>
      </c>
      <c r="S6">
        <v>3.9308000000000001</v>
      </c>
      <c r="U6" s="1">
        <v>0.3</v>
      </c>
      <c r="V6">
        <v>17.638400000000001</v>
      </c>
      <c r="W6">
        <v>6.6192000000000002</v>
      </c>
      <c r="Y6" s="1">
        <v>0.3</v>
      </c>
      <c r="Z6">
        <v>11.739800000000001</v>
      </c>
      <c r="AA6">
        <v>8.2918000000000003</v>
      </c>
      <c r="AC6" s="1">
        <v>0.3</v>
      </c>
      <c r="AD6">
        <v>21.0855</v>
      </c>
      <c r="AE6">
        <v>5.3047000000000004</v>
      </c>
    </row>
    <row r="7" spans="1:31" x14ac:dyDescent="0.25">
      <c r="A7" s="1">
        <v>0.4</v>
      </c>
      <c r="B7">
        <v>17.768599999999999</v>
      </c>
      <c r="C7">
        <v>6.0679999999999996</v>
      </c>
      <c r="E7" s="1">
        <v>0.4</v>
      </c>
      <c r="F7">
        <v>34.892099999999999</v>
      </c>
      <c r="G7">
        <v>21.845199999999998</v>
      </c>
      <c r="I7" s="1">
        <v>0.4</v>
      </c>
      <c r="J7">
        <v>18.259799999999998</v>
      </c>
      <c r="K7">
        <v>3.6095000000000002</v>
      </c>
      <c r="M7" s="1">
        <v>0.4</v>
      </c>
      <c r="N7">
        <v>11.951700000000001</v>
      </c>
      <c r="O7">
        <v>6.1477000000000004</v>
      </c>
      <c r="Q7" s="1">
        <v>0.4</v>
      </c>
      <c r="R7">
        <v>31.7425</v>
      </c>
      <c r="S7">
        <v>3.7572999999999999</v>
      </c>
      <c r="U7" s="1">
        <v>0.4</v>
      </c>
      <c r="V7">
        <v>14.2837</v>
      </c>
      <c r="W7">
        <v>4.3353000000000002</v>
      </c>
      <c r="Y7" s="1">
        <v>0.4</v>
      </c>
      <c r="Z7">
        <v>12.5578</v>
      </c>
      <c r="AA7">
        <v>7.2176999999999998</v>
      </c>
      <c r="AC7" s="1">
        <v>0.4</v>
      </c>
      <c r="AD7">
        <v>14.221399999999999</v>
      </c>
      <c r="AE7">
        <v>4.5065999999999997</v>
      </c>
    </row>
    <row r="8" spans="1:31" x14ac:dyDescent="0.25">
      <c r="A8" s="1">
        <v>0.5</v>
      </c>
      <c r="B8">
        <v>16.1343</v>
      </c>
      <c r="C8">
        <v>6.5598999999999998</v>
      </c>
      <c r="E8" s="1">
        <v>0.5</v>
      </c>
      <c r="F8">
        <v>12.2363</v>
      </c>
      <c r="G8">
        <v>5.7793999999999999</v>
      </c>
      <c r="I8" s="1">
        <v>0.5</v>
      </c>
      <c r="J8">
        <v>14.7559</v>
      </c>
      <c r="K8">
        <v>3.1977000000000002</v>
      </c>
      <c r="M8" s="1">
        <v>0.5</v>
      </c>
      <c r="N8">
        <v>18.485800000000001</v>
      </c>
      <c r="O8">
        <v>6.0864000000000003</v>
      </c>
      <c r="Q8" s="1">
        <v>0.5</v>
      </c>
      <c r="R8">
        <v>22.845700000000001</v>
      </c>
      <c r="S8">
        <v>4.8827999999999996</v>
      </c>
      <c r="U8" s="1">
        <v>0.5</v>
      </c>
      <c r="V8">
        <v>11.917</v>
      </c>
      <c r="W8">
        <v>4.3456999999999999</v>
      </c>
      <c r="Y8" s="1">
        <v>0.5</v>
      </c>
      <c r="Z8">
        <v>19.395900000000001</v>
      </c>
      <c r="AA8">
        <v>6.0525000000000002</v>
      </c>
      <c r="AC8" s="1">
        <v>0.5</v>
      </c>
      <c r="AD8">
        <v>18.2362</v>
      </c>
      <c r="AE8">
        <v>4.4965000000000002</v>
      </c>
    </row>
    <row r="9" spans="1:31" x14ac:dyDescent="0.25">
      <c r="A9" s="1">
        <v>0.6</v>
      </c>
      <c r="B9">
        <v>20.589300000000001</v>
      </c>
      <c r="C9">
        <v>6.8547000000000002</v>
      </c>
      <c r="E9" s="1">
        <v>0.6</v>
      </c>
      <c r="F9">
        <v>14.954599999999999</v>
      </c>
      <c r="G9">
        <v>4.1470000000000002</v>
      </c>
      <c r="I9" s="1">
        <v>0.6</v>
      </c>
      <c r="J9">
        <v>14.1355</v>
      </c>
      <c r="K9">
        <v>3.3292999999999999</v>
      </c>
      <c r="M9" s="1">
        <v>0.6</v>
      </c>
      <c r="N9">
        <v>15.5893</v>
      </c>
      <c r="O9">
        <v>6.7485999999999997</v>
      </c>
      <c r="Q9" s="1">
        <v>0.6</v>
      </c>
      <c r="R9">
        <v>25.7789</v>
      </c>
      <c r="S9">
        <v>4.0517000000000003</v>
      </c>
      <c r="U9" s="1">
        <v>0.6</v>
      </c>
      <c r="V9">
        <v>14.3916</v>
      </c>
      <c r="W9">
        <v>5.2523999999999997</v>
      </c>
      <c r="Y9" s="1">
        <v>0.6</v>
      </c>
      <c r="Z9">
        <v>10.4573</v>
      </c>
      <c r="AA9">
        <v>9.1141000000000005</v>
      </c>
      <c r="AC9" s="1">
        <v>0.6</v>
      </c>
      <c r="AD9">
        <v>17.206399999999999</v>
      </c>
      <c r="AE9">
        <v>6.1855000000000002</v>
      </c>
    </row>
    <row r="10" spans="1:31" x14ac:dyDescent="0.25">
      <c r="A10" s="1">
        <v>0.7</v>
      </c>
      <c r="B10">
        <v>15.0921</v>
      </c>
      <c r="C10">
        <v>5.7255000000000003</v>
      </c>
      <c r="E10" s="1">
        <v>0.7</v>
      </c>
      <c r="F10">
        <v>16.302399999999999</v>
      </c>
      <c r="G10">
        <v>5.7274000000000003</v>
      </c>
      <c r="I10" s="1">
        <v>0.7</v>
      </c>
      <c r="J10">
        <v>22.253699999999998</v>
      </c>
      <c r="K10">
        <v>3.0072000000000001</v>
      </c>
      <c r="M10" s="1">
        <v>0.7</v>
      </c>
      <c r="N10">
        <v>15.6967</v>
      </c>
      <c r="O10">
        <v>6.6256000000000004</v>
      </c>
      <c r="Q10" s="1">
        <v>0.7</v>
      </c>
      <c r="R10">
        <v>21.727900000000002</v>
      </c>
      <c r="S10">
        <v>4.6886999999999999</v>
      </c>
      <c r="U10" s="1">
        <v>0.7</v>
      </c>
      <c r="V10">
        <v>12.2569</v>
      </c>
      <c r="W10">
        <v>7.5439999999999996</v>
      </c>
      <c r="Y10" s="1">
        <v>0.7</v>
      </c>
      <c r="Z10">
        <v>16.0962</v>
      </c>
      <c r="AA10">
        <v>6.5952000000000002</v>
      </c>
      <c r="AC10" s="1">
        <v>0.7</v>
      </c>
      <c r="AD10">
        <v>12.1234</v>
      </c>
      <c r="AE10">
        <v>5.0068000000000001</v>
      </c>
    </row>
    <row r="11" spans="1:31" x14ac:dyDescent="0.25">
      <c r="A11" s="1">
        <v>0.8</v>
      </c>
      <c r="B11">
        <v>17.436599999999999</v>
      </c>
      <c r="C11">
        <v>13.372</v>
      </c>
      <c r="E11" s="1">
        <v>0.8</v>
      </c>
      <c r="F11">
        <v>13.010300000000001</v>
      </c>
      <c r="G11">
        <v>6.4969000000000001</v>
      </c>
      <c r="I11" s="1">
        <v>0.8</v>
      </c>
      <c r="J11">
        <v>20.520800000000001</v>
      </c>
      <c r="K11">
        <v>3.6419000000000001</v>
      </c>
      <c r="M11" s="1">
        <v>0.8</v>
      </c>
      <c r="N11">
        <v>15.3918</v>
      </c>
      <c r="O11">
        <v>6.5186000000000002</v>
      </c>
      <c r="Q11" s="1">
        <v>0.8</v>
      </c>
      <c r="R11">
        <v>34.1828</v>
      </c>
      <c r="S11">
        <v>5.4561000000000002</v>
      </c>
      <c r="U11" s="1">
        <v>0.8</v>
      </c>
      <c r="V11">
        <v>11.394</v>
      </c>
      <c r="W11">
        <v>5.9981</v>
      </c>
      <c r="Y11" s="1">
        <v>0.8</v>
      </c>
      <c r="Z11">
        <v>14.3283</v>
      </c>
      <c r="AA11">
        <v>5.2293000000000003</v>
      </c>
      <c r="AC11" s="1">
        <v>0.8</v>
      </c>
      <c r="AD11">
        <v>11.5762</v>
      </c>
      <c r="AE11">
        <v>4.4851000000000001</v>
      </c>
    </row>
    <row r="12" spans="1:31" x14ac:dyDescent="0.25">
      <c r="A12" s="1">
        <v>0.9</v>
      </c>
      <c r="B12">
        <v>16.7255</v>
      </c>
      <c r="C12">
        <v>6.1398000000000001</v>
      </c>
      <c r="E12" s="1">
        <v>0.9</v>
      </c>
      <c r="F12">
        <v>11.7498</v>
      </c>
      <c r="G12">
        <v>3.2515000000000001</v>
      </c>
      <c r="I12" s="1">
        <v>0.9</v>
      </c>
      <c r="J12">
        <v>17.2621</v>
      </c>
      <c r="K12">
        <v>4.3956999999999997</v>
      </c>
      <c r="M12" s="1">
        <v>0.9</v>
      </c>
      <c r="N12">
        <v>13.3908</v>
      </c>
      <c r="O12">
        <v>18.6233</v>
      </c>
      <c r="Q12" s="1">
        <v>0.9</v>
      </c>
      <c r="R12">
        <v>25.264600000000002</v>
      </c>
      <c r="S12">
        <v>5.1619000000000002</v>
      </c>
      <c r="U12" s="1">
        <v>0.9</v>
      </c>
      <c r="V12">
        <v>12.746</v>
      </c>
      <c r="W12">
        <v>6.4554</v>
      </c>
      <c r="Y12" s="1">
        <v>0.9</v>
      </c>
      <c r="Z12">
        <v>9.5982000000000003</v>
      </c>
      <c r="AA12">
        <v>8.6692999999999998</v>
      </c>
      <c r="AC12" s="1">
        <v>0.9</v>
      </c>
      <c r="AD12">
        <v>12.405799999999999</v>
      </c>
      <c r="AE12">
        <v>4.1136999999999997</v>
      </c>
    </row>
    <row r="13" spans="1:31" x14ac:dyDescent="0.25">
      <c r="A13" s="1">
        <v>1</v>
      </c>
      <c r="B13">
        <v>12.445399999999999</v>
      </c>
      <c r="C13">
        <v>6.7225000000000001</v>
      </c>
      <c r="E13" s="1">
        <v>1</v>
      </c>
      <c r="F13">
        <v>14.123699999999999</v>
      </c>
      <c r="G13">
        <v>5.2708000000000004</v>
      </c>
      <c r="I13" s="1">
        <v>1</v>
      </c>
      <c r="J13">
        <v>16.012</v>
      </c>
      <c r="K13">
        <v>4.4225000000000003</v>
      </c>
      <c r="M13" s="1">
        <v>1</v>
      </c>
      <c r="N13">
        <v>10.980399999999999</v>
      </c>
      <c r="O13">
        <v>12.428800000000001</v>
      </c>
      <c r="Q13" s="1">
        <v>1</v>
      </c>
      <c r="R13">
        <v>17.6738</v>
      </c>
      <c r="S13">
        <v>5.4790000000000001</v>
      </c>
      <c r="U13" s="1">
        <v>1</v>
      </c>
      <c r="V13">
        <v>15.0268</v>
      </c>
      <c r="W13">
        <v>5.2977999999999996</v>
      </c>
      <c r="Y13" s="1">
        <v>1</v>
      </c>
      <c r="Z13">
        <v>18.778700000000001</v>
      </c>
      <c r="AA13">
        <v>10.9716</v>
      </c>
      <c r="AC13" s="1">
        <v>1</v>
      </c>
      <c r="AD13">
        <v>14.3406</v>
      </c>
      <c r="AE13">
        <v>3.7052999999999998</v>
      </c>
    </row>
    <row r="15" spans="1:31" x14ac:dyDescent="0.25">
      <c r="A15" t="s">
        <v>7</v>
      </c>
      <c r="B15">
        <f>AVERAGE(B4:B13)</f>
        <v>16.412490000000002</v>
      </c>
      <c r="C15">
        <f>AVERAGE(C4:C13)</f>
        <v>6.9428300000000007</v>
      </c>
      <c r="F15">
        <f>AVERAGE(F4:F13)</f>
        <v>15.442539999999997</v>
      </c>
      <c r="G15">
        <f>AVERAGE(G4:G13)</f>
        <v>6.5576699999999999</v>
      </c>
      <c r="J15">
        <f>AVERAGE(J4:J13)</f>
        <v>16.77948</v>
      </c>
      <c r="K15">
        <f>AVERAGE(K4:K13)</f>
        <v>3.59944</v>
      </c>
      <c r="N15">
        <f>AVERAGE(N4:N13)</f>
        <v>15.20298</v>
      </c>
      <c r="O15">
        <f>AVERAGE(O4:O13)</f>
        <v>7.7773200000000005</v>
      </c>
      <c r="R15">
        <f>AVERAGE(R4:R13)</f>
        <v>25.331400000000002</v>
      </c>
      <c r="S15">
        <f>AVERAGE(S4:S13)</f>
        <v>4.5784500000000001</v>
      </c>
      <c r="V15">
        <f>AVERAGE(V4:V13)</f>
        <v>14.515640000000001</v>
      </c>
      <c r="W15">
        <f>AVERAGE(W4:W13)</f>
        <v>6.0822099999999999</v>
      </c>
      <c r="Z15">
        <f>AVERAGE(Z4:Z13)</f>
        <v>14.1762</v>
      </c>
      <c r="AA15">
        <f>AVERAGE(AA4:AA13)</f>
        <v>8.0452499999999993</v>
      </c>
      <c r="AD15">
        <f>AVERAGE(AD4:AD13)</f>
        <v>14.62124</v>
      </c>
      <c r="AE15">
        <f>AVERAGE(AE4:AE13)</f>
        <v>6.4807099999999993</v>
      </c>
    </row>
    <row r="16" spans="1:31" x14ac:dyDescent="0.25">
      <c r="A16" t="s">
        <v>8</v>
      </c>
      <c r="B16">
        <f>STDEV(B4:B13)</f>
        <v>2.7445000509908621</v>
      </c>
      <c r="C16">
        <f>STDEV(C4:C13)</f>
        <v>2.4981245454451519</v>
      </c>
      <c r="F16">
        <f>STDEV(F4:F13)</f>
        <v>7.1094924518327431</v>
      </c>
      <c r="G16">
        <f>STDEV(G4:G13)</f>
        <v>5.4941446243655099</v>
      </c>
      <c r="J16">
        <f>STDEV(J4:J13)</f>
        <v>2.9074864974560057</v>
      </c>
      <c r="K16">
        <f>STDEV(K4:K13)</f>
        <v>0.47301797287911723</v>
      </c>
      <c r="N16">
        <f>STDEV(N4:N13)</f>
        <v>2.3993392158861027</v>
      </c>
      <c r="O16">
        <f>STDEV(O4:O13)</f>
        <v>4.4017058117153711</v>
      </c>
      <c r="R16">
        <f>STDEV(R4:R13)</f>
        <v>5.5902463493719736</v>
      </c>
      <c r="S16">
        <f>STDEV(S4:S13)</f>
        <v>0.66813383265130999</v>
      </c>
      <c r="V16">
        <f>STDEV(V4:V13)</f>
        <v>2.6105368209963506</v>
      </c>
      <c r="W16">
        <f>STDEV(W4:W13)</f>
        <v>1.4178955708686378</v>
      </c>
      <c r="Z16">
        <f>STDEV(Z4:Z13)</f>
        <v>3.3191168343401229</v>
      </c>
      <c r="AA16">
        <f>STDEV(AA4:AA13)</f>
        <v>1.751043468113286</v>
      </c>
      <c r="AD16">
        <f>STDEV(AD4:AD13)</f>
        <v>3.2803517738871233</v>
      </c>
      <c r="AE16">
        <f>STDEV(AE4:AE13)</f>
        <v>5.2178800670706629</v>
      </c>
    </row>
    <row r="17" spans="1:42" x14ac:dyDescent="0.25">
      <c r="A17" t="s">
        <v>9</v>
      </c>
      <c r="B17">
        <f>2*B16</f>
        <v>5.4890001019817243</v>
      </c>
      <c r="C17">
        <f>2*C16</f>
        <v>4.9962490908903039</v>
      </c>
      <c r="F17">
        <f>2*F16</f>
        <v>14.218984903665486</v>
      </c>
      <c r="G17">
        <f>2*G16</f>
        <v>10.98828924873102</v>
      </c>
      <c r="J17">
        <f>2*J16</f>
        <v>5.8149729949120115</v>
      </c>
      <c r="K17">
        <f>2*K16</f>
        <v>0.94603594575823446</v>
      </c>
      <c r="N17">
        <f>2*N16</f>
        <v>4.7986784317722053</v>
      </c>
      <c r="O17">
        <f>2*O16</f>
        <v>8.8034116234307422</v>
      </c>
      <c r="R17">
        <f>2*R16</f>
        <v>11.180492698743947</v>
      </c>
      <c r="S17">
        <f>2*S16</f>
        <v>1.33626766530262</v>
      </c>
      <c r="V17">
        <f>2*V16</f>
        <v>5.2210736419927013</v>
      </c>
      <c r="W17">
        <f>2*W16</f>
        <v>2.8357911417372756</v>
      </c>
      <c r="Z17">
        <f>2*Z16</f>
        <v>6.6382336686802459</v>
      </c>
      <c r="AA17">
        <f>2*AA16</f>
        <v>3.5020869362265721</v>
      </c>
      <c r="AD17">
        <f>2*AD16</f>
        <v>6.5607035477742466</v>
      </c>
      <c r="AE17">
        <f>2*AE16</f>
        <v>10.435760134141326</v>
      </c>
    </row>
    <row r="18" spans="1:42" x14ac:dyDescent="0.25">
      <c r="A18" t="s">
        <v>10</v>
      </c>
      <c r="B18">
        <f>B15+B17</f>
        <v>21.901490101981725</v>
      </c>
      <c r="C18">
        <f>C15+C17</f>
        <v>11.939079090890305</v>
      </c>
      <c r="F18">
        <f>F15+F17</f>
        <v>29.661524903665484</v>
      </c>
      <c r="G18">
        <f>G15+G17</f>
        <v>17.54595924873102</v>
      </c>
      <c r="J18">
        <f>J15+J17</f>
        <v>22.594452994912011</v>
      </c>
      <c r="K18">
        <f>K15+K17</f>
        <v>4.5454759457582341</v>
      </c>
      <c r="N18">
        <f>N15+N17</f>
        <v>20.001658431772206</v>
      </c>
      <c r="O18">
        <f>O15+O17</f>
        <v>16.580731623430744</v>
      </c>
      <c r="R18">
        <f>R15+R17</f>
        <v>36.511892698743949</v>
      </c>
      <c r="S18">
        <f>S15+S17</f>
        <v>5.9147176653026197</v>
      </c>
      <c r="V18">
        <f>V15+V17</f>
        <v>19.736713641992701</v>
      </c>
      <c r="W18">
        <f>W15+W17</f>
        <v>8.9180011417372747</v>
      </c>
      <c r="Z18">
        <f>Z15+Z17</f>
        <v>20.814433668680245</v>
      </c>
      <c r="AA18">
        <f>AA15+AA17</f>
        <v>11.547336936226571</v>
      </c>
      <c r="AD18">
        <f>AD15+AD17</f>
        <v>21.181943547774246</v>
      </c>
      <c r="AE18">
        <f>AE15+AE17</f>
        <v>16.916470134141324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16.1912375</v>
      </c>
      <c r="K26">
        <f>AVERAGE(C3,G3,K3,O3,S3,W3,AA3,AE3)</f>
        <v>5.9714125000000005</v>
      </c>
      <c r="N26">
        <f>J27-J26</f>
        <v>-1.7157499999999981</v>
      </c>
      <c r="O26">
        <f>K27-K26</f>
        <v>1.4622749999999991</v>
      </c>
      <c r="P26" s="1">
        <v>0.1</v>
      </c>
      <c r="Q26">
        <f>N26/J26*100</f>
        <v>-10.596781129299092</v>
      </c>
      <c r="R26">
        <f>O26/K26*100</f>
        <v>24.487924758170685</v>
      </c>
      <c r="U26">
        <f>J26</f>
        <v>16.1912375</v>
      </c>
      <c r="V26">
        <f>K26</f>
        <v>5.9714125000000005</v>
      </c>
      <c r="W26">
        <f>Q26</f>
        <v>-10.596781129299092</v>
      </c>
      <c r="X26">
        <f>Q27</f>
        <v>1.1465306465920135</v>
      </c>
      <c r="Y26">
        <f>Q28</f>
        <v>13.718068183485075</v>
      </c>
      <c r="Z26">
        <f>Q29</f>
        <v>20.186613283882728</v>
      </c>
      <c r="AA26">
        <f>Q30</f>
        <v>3.456499232995633</v>
      </c>
      <c r="AB26">
        <f>Q31</f>
        <v>2.7584364691086609</v>
      </c>
      <c r="AC26">
        <f>Q32</f>
        <v>1.5590222797979387</v>
      </c>
      <c r="AD26">
        <f>Q33</f>
        <v>6.4162019734439717</v>
      </c>
      <c r="AE26">
        <f>Q34</f>
        <v>-8.0190751324597667</v>
      </c>
      <c r="AF26">
        <f>Q35</f>
        <v>-7.834870558843952</v>
      </c>
      <c r="AG26">
        <f>R26</f>
        <v>24.487924758170685</v>
      </c>
      <c r="AH26">
        <f>R27</f>
        <v>-5.7117976693119239</v>
      </c>
      <c r="AI26">
        <f>R28</f>
        <v>-7.2083028931597157</v>
      </c>
      <c r="AJ26">
        <f>R29</f>
        <v>20.338571485389764</v>
      </c>
      <c r="AK26">
        <f>R30</f>
        <v>-13.335203354315253</v>
      </c>
      <c r="AL26">
        <f>R31</f>
        <v>-4.3708251607136672</v>
      </c>
      <c r="AM26">
        <f>R32</f>
        <v>-5.9678091238881983</v>
      </c>
      <c r="AN26">
        <f>R33</f>
        <v>7.1731353343953446</v>
      </c>
      <c r="AO26">
        <f>R34</f>
        <v>18.922030591589504</v>
      </c>
      <c r="AP26">
        <f>R35</f>
        <v>13.663015241368774</v>
      </c>
    </row>
    <row r="27" spans="1:42" x14ac:dyDescent="0.25">
      <c r="I27" s="1">
        <v>0.1</v>
      </c>
      <c r="J27">
        <f>AVERAGE(B4,F4,J4,N4,R4,V4,Z4,AD4)</f>
        <v>14.475487500000002</v>
      </c>
      <c r="K27">
        <f>AVERAGE(C4,G4,K4,O4,S4,W4,AA4,AE4)</f>
        <v>7.4336874999999996</v>
      </c>
      <c r="N27">
        <f>J28-J26</f>
        <v>0.18563749999999857</v>
      </c>
      <c r="O27">
        <f>K28-K26</f>
        <v>-0.34107500000000091</v>
      </c>
      <c r="P27" s="1">
        <v>0.2</v>
      </c>
      <c r="Q27">
        <f>N27/J26*100</f>
        <v>1.1465306465920135</v>
      </c>
      <c r="R27">
        <f>O27/K26*100</f>
        <v>-5.7117976693119239</v>
      </c>
    </row>
    <row r="28" spans="1:42" x14ac:dyDescent="0.25">
      <c r="I28" s="1">
        <v>0.2</v>
      </c>
      <c r="J28">
        <f>AVERAGE(B5,F5,J5,N5,R5,V5,Z5,AD5)</f>
        <v>16.376874999999998</v>
      </c>
      <c r="K28">
        <f>AVERAGE(C5,G5,K5,O5,S5,W5,AA5,AE5)</f>
        <v>5.6303374999999996</v>
      </c>
      <c r="N28">
        <f>J29-J26</f>
        <v>2.2211250000000042</v>
      </c>
      <c r="O28">
        <f>K29-K26</f>
        <v>-0.43043750000000092</v>
      </c>
      <c r="P28" s="1">
        <v>0.3</v>
      </c>
      <c r="Q28">
        <f>N28/J26*100</f>
        <v>13.718068183485075</v>
      </c>
      <c r="R28">
        <f>O28/K26*100</f>
        <v>-7.2083028931597157</v>
      </c>
    </row>
    <row r="29" spans="1:42" x14ac:dyDescent="0.25">
      <c r="I29" s="1">
        <v>0.3</v>
      </c>
      <c r="J29">
        <f>AVERAGE(B6,F6,J6,N6,R6,V6,Z6,AD6)</f>
        <v>18.412362500000004</v>
      </c>
      <c r="K29">
        <f>AVERAGE(C6,G6,K6,O6,S6,W6,AA6,AE6)</f>
        <v>5.5409749999999995</v>
      </c>
      <c r="N29">
        <f>J30-J26</f>
        <v>3.2684625000000018</v>
      </c>
      <c r="O29">
        <f>K30-K26</f>
        <v>1.2145000000000001</v>
      </c>
      <c r="P29" s="1">
        <v>0.4</v>
      </c>
      <c r="Q29">
        <f>N29/J26*100</f>
        <v>20.186613283882728</v>
      </c>
      <c r="R29">
        <f>O29/K26*100</f>
        <v>20.338571485389764</v>
      </c>
    </row>
    <row r="30" spans="1:42" x14ac:dyDescent="0.25">
      <c r="I30" s="1">
        <v>0.4</v>
      </c>
      <c r="J30">
        <f>AVERAGE(B7,F7,J7,N7,R7,V7,Z7,AD7)</f>
        <v>19.459700000000002</v>
      </c>
      <c r="K30">
        <f>AVERAGE(C7,G7,K7,O7,S7,W7,AA7,AE7)</f>
        <v>7.1859125000000006</v>
      </c>
      <c r="N30">
        <f>J31-J26</f>
        <v>0.55965000000000131</v>
      </c>
      <c r="O30">
        <f>K31-K26</f>
        <v>-0.79630000000000045</v>
      </c>
      <c r="P30" s="1">
        <v>0.5</v>
      </c>
      <c r="Q30">
        <f>N30/J26*100</f>
        <v>3.456499232995633</v>
      </c>
      <c r="R30">
        <f>O30/K26*100</f>
        <v>-13.335203354315253</v>
      </c>
    </row>
    <row r="31" spans="1:42" x14ac:dyDescent="0.25">
      <c r="I31" s="1">
        <v>0.5</v>
      </c>
      <c r="J31">
        <f>AVERAGE(B8,F8,J8,N8,R8,V8,Z8,AD8)</f>
        <v>16.750887500000001</v>
      </c>
      <c r="K31">
        <f>AVERAGE(C8,G8,K8,O8,S8,W8,AA8,AE8)</f>
        <v>5.1751125</v>
      </c>
      <c r="N31">
        <f>J32-J26</f>
        <v>0.44662499999999739</v>
      </c>
      <c r="O31">
        <f>K32-K26</f>
        <v>-0.26100000000000101</v>
      </c>
      <c r="P31" s="1">
        <v>0.6</v>
      </c>
      <c r="Q31">
        <f>N31/J26*100</f>
        <v>2.7584364691086609</v>
      </c>
      <c r="R31">
        <f>O31/K26*100</f>
        <v>-4.3708251607136672</v>
      </c>
    </row>
    <row r="32" spans="1:42" x14ac:dyDescent="0.25">
      <c r="I32" s="1">
        <v>0.6</v>
      </c>
      <c r="J32">
        <f>AVERAGE(B9,F9,J9,N9,R9,V9,Z9,AD9)</f>
        <v>16.637862499999997</v>
      </c>
      <c r="K32">
        <f>AVERAGE(C9,G9,K9,O9,S9,W9,AA9,AE9)</f>
        <v>5.7104124999999994</v>
      </c>
      <c r="N32">
        <f>J33-J26</f>
        <v>0.25242499999999879</v>
      </c>
      <c r="O32">
        <f>K33-K26</f>
        <v>-0.35636250000000036</v>
      </c>
      <c r="P32" s="1">
        <v>0.7</v>
      </c>
      <c r="Q32">
        <f>N32/J26*100</f>
        <v>1.5590222797979387</v>
      </c>
      <c r="R32">
        <f>O32/K26*100</f>
        <v>-5.9678091238881983</v>
      </c>
    </row>
    <row r="33" spans="1:18" x14ac:dyDescent="0.25">
      <c r="I33" s="1">
        <v>0.7</v>
      </c>
      <c r="J33">
        <f>AVERAGE(B10,F10,J10,N10,R10,V10,Z10,AD10)</f>
        <v>16.443662499999999</v>
      </c>
      <c r="K33">
        <f>AVERAGE(C10,G10,K10,O10,S10,W10,AA10,AE10)</f>
        <v>5.6150500000000001</v>
      </c>
      <c r="N33">
        <f>J34-J26</f>
        <v>1.0388625000000005</v>
      </c>
      <c r="O33">
        <f>K34-K26</f>
        <v>0.42833750000000048</v>
      </c>
      <c r="P33" s="1">
        <v>0.8</v>
      </c>
      <c r="Q33">
        <f>N33/J26*100</f>
        <v>6.4162019734439717</v>
      </c>
      <c r="R33">
        <f>O33/K26*100</f>
        <v>7.1731353343953446</v>
      </c>
    </row>
    <row r="34" spans="1:18" x14ac:dyDescent="0.25">
      <c r="I34" s="1">
        <v>0.8</v>
      </c>
      <c r="J34">
        <f>AVERAGE(B11,F11,J11,N11,R11,V11,Z11,AD11)</f>
        <v>17.2301</v>
      </c>
      <c r="K34">
        <f>AVERAGE(C11,G11,K11,O11,S11,W11,AA11,AE11)</f>
        <v>6.3997500000000009</v>
      </c>
      <c r="N34">
        <f>J35-J26</f>
        <v>-1.2983875000000005</v>
      </c>
      <c r="O34">
        <f>K35-K26</f>
        <v>1.1299124999999997</v>
      </c>
      <c r="P34" s="1">
        <v>0.9</v>
      </c>
      <c r="Q34">
        <f>N34/J26*100</f>
        <v>-8.0190751324597667</v>
      </c>
      <c r="R34">
        <f>O34/K26*100</f>
        <v>18.922030591589504</v>
      </c>
    </row>
    <row r="35" spans="1:18" x14ac:dyDescent="0.25">
      <c r="I35" s="1">
        <v>0.9</v>
      </c>
      <c r="J35">
        <f>AVERAGE(B12,F12,J12,N12,R12,V12,Z12,AD12)</f>
        <v>14.892849999999999</v>
      </c>
      <c r="K35">
        <f>AVERAGE(C12,G12,K12,O12,S12,W12,AA12,AE12)</f>
        <v>7.1013250000000001</v>
      </c>
      <c r="N35">
        <f>J36-J26</f>
        <v>-1.2685625000000016</v>
      </c>
      <c r="O35">
        <f>K36-K26</f>
        <v>0.81587500000000013</v>
      </c>
      <c r="P35" s="1">
        <v>1</v>
      </c>
      <c r="Q35">
        <f>N35/J26*100</f>
        <v>-7.834870558843952</v>
      </c>
      <c r="R35">
        <f>O35/K26*100</f>
        <v>13.663015241368774</v>
      </c>
    </row>
    <row r="36" spans="1:18" x14ac:dyDescent="0.25">
      <c r="I36" s="1">
        <v>1</v>
      </c>
      <c r="J36">
        <f>AVERAGE(B13,F13,J13,N13,R13,V13,Z13,AD13)</f>
        <v>14.922674999999998</v>
      </c>
      <c r="K36">
        <f>AVERAGE(C13,G13,K13,O13,S13,W13,AA13,AE13)</f>
        <v>6.7872875000000006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13.988200000000001</v>
      </c>
      <c r="C41">
        <f>C3</f>
        <v>4.9696999999999996</v>
      </c>
    </row>
    <row r="42" spans="1:18" x14ac:dyDescent="0.25">
      <c r="A42" s="1">
        <v>2</v>
      </c>
      <c r="B42">
        <f>F3</f>
        <v>12.5001</v>
      </c>
      <c r="C42">
        <f>G3</f>
        <v>5.1951000000000001</v>
      </c>
    </row>
    <row r="43" spans="1:18" x14ac:dyDescent="0.25">
      <c r="A43" s="1">
        <v>3</v>
      </c>
      <c r="B43">
        <f>J3</f>
        <v>15.6975</v>
      </c>
      <c r="C43">
        <f>K3</f>
        <v>3.5627</v>
      </c>
    </row>
    <row r="44" spans="1:18" x14ac:dyDescent="0.25">
      <c r="A44" s="1">
        <v>4</v>
      </c>
      <c r="B44">
        <f>N3</f>
        <v>16.029599999999999</v>
      </c>
      <c r="C44">
        <f>O3</f>
        <v>3.9750000000000001</v>
      </c>
    </row>
    <row r="45" spans="1:18" x14ac:dyDescent="0.25">
      <c r="A45" s="1">
        <v>5</v>
      </c>
      <c r="B45">
        <f>R3</f>
        <v>25.0349</v>
      </c>
      <c r="C45">
        <f>S3</f>
        <v>4.4805999999999999</v>
      </c>
    </row>
    <row r="46" spans="1:18" x14ac:dyDescent="0.25">
      <c r="A46" s="1">
        <v>6</v>
      </c>
      <c r="B46">
        <f>V3</f>
        <v>15.8111</v>
      </c>
      <c r="C46">
        <f>W3</f>
        <v>7.8604000000000003</v>
      </c>
    </row>
    <row r="47" spans="1:18" x14ac:dyDescent="0.25">
      <c r="A47" s="1">
        <v>7</v>
      </c>
      <c r="B47">
        <f>Z3</f>
        <v>15.3179</v>
      </c>
      <c r="C47">
        <f>AA3</f>
        <v>10.061400000000001</v>
      </c>
    </row>
    <row r="48" spans="1:18" x14ac:dyDescent="0.25">
      <c r="A48" s="1">
        <v>8</v>
      </c>
      <c r="B48">
        <f>AD3</f>
        <v>15.150600000000001</v>
      </c>
      <c r="C48">
        <f>AE3</f>
        <v>7.6664000000000003</v>
      </c>
    </row>
    <row r="50" spans="1:3" x14ac:dyDescent="0.25">
      <c r="A50" t="s">
        <v>19</v>
      </c>
      <c r="B50">
        <f>AVERAGE(B41:B48)</f>
        <v>16.1912375</v>
      </c>
      <c r="C50">
        <f>AVERAGE(C41:C48)</f>
        <v>5.9714125000000005</v>
      </c>
    </row>
    <row r="51" spans="1:3" x14ac:dyDescent="0.25">
      <c r="A51" t="s">
        <v>8</v>
      </c>
      <c r="B51">
        <f>STDEV(B41:B48)</f>
        <v>3.7597167332270081</v>
      </c>
      <c r="C51">
        <f>STDEV(C41:C48)</f>
        <v>2.2923918846215128</v>
      </c>
    </row>
    <row r="52" spans="1:3" x14ac:dyDescent="0.25">
      <c r="A52" t="s">
        <v>20</v>
      </c>
      <c r="B52">
        <f>1.5*B51</f>
        <v>5.6395750998405116</v>
      </c>
      <c r="C52">
        <f>1.5*C51</f>
        <v>3.4385878269322694</v>
      </c>
    </row>
    <row r="53" spans="1:3" x14ac:dyDescent="0.25">
      <c r="A53" t="s">
        <v>9</v>
      </c>
      <c r="B53">
        <f>2*B51</f>
        <v>7.5194334664540161</v>
      </c>
      <c r="C53">
        <f>2*C51</f>
        <v>4.5847837692430256</v>
      </c>
    </row>
    <row r="54" spans="1:3" x14ac:dyDescent="0.25">
      <c r="A54" t="s">
        <v>21</v>
      </c>
      <c r="B54">
        <f>B50+B52</f>
        <v>21.830812599840513</v>
      </c>
      <c r="C54">
        <f>C50+C52</f>
        <v>9.4100003269322698</v>
      </c>
    </row>
    <row r="55" spans="1:3" x14ac:dyDescent="0.25">
      <c r="A55" t="s">
        <v>10</v>
      </c>
      <c r="B55">
        <f>B50+B53</f>
        <v>23.710670966454018</v>
      </c>
      <c r="C55">
        <f>C50+C53</f>
        <v>10.556196269243026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2015-05-25T23:52:59Z</dcterms:created>
  <dcterms:modified xsi:type="dcterms:W3CDTF">2015-07-21T05:43:48Z</dcterms:modified>
</cp:coreProperties>
</file>