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<sst xmlns="http://schemas.openxmlformats.org/spreadsheetml/2006/main" count="48" uniqueCount="22">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</sst>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15.8881</v>
      </c>
      <c r="C3">
        <v>5.1817000000000002</v>
      </c>
      <c r="E3" s="1">
        <v>424</v>
      </c>
      <c r="F3">
        <v>25.769500000000001</v>
      </c>
      <c r="G3">
        <v>10.979799999999999</v>
      </c>
      <c r="I3" s="1">
        <v>424</v>
      </c>
      <c r="J3">
        <v>11.8752</v>
      </c>
      <c r="K3">
        <v>6.7704000000000004</v>
      </c>
      <c r="M3" s="1">
        <v>424</v>
      </c>
      <c r="N3">
        <v>13.931900000000001</v>
      </c>
      <c r="O3">
        <v>7.0454999999999997</v>
      </c>
      <c r="Q3" s="1">
        <v>424</v>
      </c>
      <c r="R3">
        <v>8.7421000000000006</v>
      </c>
      <c r="S3">
        <v>6.2876000000000003</v>
      </c>
      <c r="U3" s="1">
        <v>424</v>
      </c>
      <c r="V3">
        <v>18.291599999999999</v>
      </c>
      <c r="W3">
        <v>11.749599999999999</v>
      </c>
      <c r="Y3" s="1">
        <v>424</v>
      </c>
      <c r="Z3">
        <v>13.9855</v>
      </c>
      <c r="AA3">
        <v>5.9311999999999996</v>
      </c>
      <c r="AC3" s="1">
        <v>424</v>
      </c>
      <c r="AD3">
        <v>16.645499999999998</v>
      </c>
      <c r="AE3">
        <v>6.6468999999999996</v>
      </c>
    </row>
    <row r="4" spans="1:31" x14ac:dyDescent="0.25">
      <c r="A4" s="1">
        <v>0.1</v>
      </c>
      <c r="B4">
        <v>18.775500000000001</v>
      </c>
      <c r="C4">
        <v>3.8437999999999999</v>
      </c>
      <c r="E4" s="1">
        <v>0.1</v>
      </c>
      <c r="F4">
        <v>38.439599999999999</v>
      </c>
      <c r="G4">
        <v>24.356300000000001</v>
      </c>
      <c r="I4" s="1">
        <v>0.1</v>
      </c>
      <c r="J4">
        <v>17.782</v>
      </c>
      <c r="K4">
        <v>9.4423999999999992</v>
      </c>
      <c r="M4" s="1">
        <v>0.1</v>
      </c>
      <c r="N4">
        <v>14.251799999999999</v>
      </c>
      <c r="O4">
        <v>5.5002000000000004</v>
      </c>
      <c r="Q4" s="1">
        <v>0.1</v>
      </c>
      <c r="R4">
        <v>15.796900000000001</v>
      </c>
      <c r="S4">
        <v>14.6425</v>
      </c>
      <c r="U4" s="1">
        <v>0.1</v>
      </c>
      <c r="V4">
        <v>16.838699999999999</v>
      </c>
      <c r="W4">
        <v>18.385100000000001</v>
      </c>
      <c r="Y4" s="1">
        <v>0.1</v>
      </c>
      <c r="Z4">
        <v>16.8718</v>
      </c>
      <c r="AA4">
        <v>10.078200000000001</v>
      </c>
      <c r="AC4" s="1">
        <v>0.1</v>
      </c>
      <c r="AD4">
        <v>19.1114</v>
      </c>
      <c r="AE4">
        <v>6.8608000000000002</v>
      </c>
    </row>
    <row r="5" spans="1:31" x14ac:dyDescent="0.25">
      <c r="A5" s="1">
        <v>0.2</v>
      </c>
      <c r="B5">
        <v>27.020800000000001</v>
      </c>
      <c r="C5">
        <v>5.6666999999999996</v>
      </c>
      <c r="E5" s="1">
        <v>0.2</v>
      </c>
      <c r="F5">
        <v>29.314699999999998</v>
      </c>
      <c r="G5">
        <v>29.227900000000002</v>
      </c>
      <c r="I5" s="1">
        <v>0.2</v>
      </c>
      <c r="J5">
        <v>16.078299999999999</v>
      </c>
      <c r="K5">
        <v>5.9336000000000002</v>
      </c>
      <c r="M5" s="1">
        <v>0.2</v>
      </c>
      <c r="N5">
        <v>15.366099999999999</v>
      </c>
      <c r="O5">
        <v>6.9520999999999997</v>
      </c>
      <c r="Q5" s="1">
        <v>0.2</v>
      </c>
      <c r="R5">
        <v>11.7461</v>
      </c>
      <c r="S5">
        <v>8.6332000000000004</v>
      </c>
      <c r="U5" s="1">
        <v>0.2</v>
      </c>
      <c r="V5">
        <v>14.0974</v>
      </c>
      <c r="W5">
        <v>9.5488999999999997</v>
      </c>
      <c r="Y5" s="1">
        <v>0.2</v>
      </c>
      <c r="Z5">
        <v>16.728200000000001</v>
      </c>
      <c r="AA5">
        <v>7.0326000000000004</v>
      </c>
      <c r="AC5" s="1">
        <v>0.2</v>
      </c>
      <c r="AD5">
        <v>18.113099999999999</v>
      </c>
      <c r="AE5">
        <v>5.6463999999999999</v>
      </c>
    </row>
    <row r="6" spans="1:31" x14ac:dyDescent="0.25">
      <c r="A6" s="1">
        <v>0.3</v>
      </c>
      <c r="B6">
        <v>17.273199999999999</v>
      </c>
      <c r="C6">
        <v>4.6356000000000002</v>
      </c>
      <c r="E6" s="1">
        <v>0.3</v>
      </c>
      <c r="F6">
        <v>28.139199999999999</v>
      </c>
      <c r="G6">
        <v>21.167999999999999</v>
      </c>
      <c r="I6" s="1">
        <v>0.3</v>
      </c>
      <c r="J6">
        <v>13.27</v>
      </c>
      <c r="K6">
        <v>3.9563999999999999</v>
      </c>
      <c r="M6" s="1">
        <v>0.3</v>
      </c>
      <c r="N6">
        <v>18.664000000000001</v>
      </c>
      <c r="O6">
        <v>8.4860000000000007</v>
      </c>
      <c r="Q6" s="1">
        <v>0.3</v>
      </c>
      <c r="R6">
        <v>10.118499999999999</v>
      </c>
      <c r="S6">
        <v>8.7363999999999997</v>
      </c>
      <c r="U6" s="1">
        <v>0.3</v>
      </c>
      <c r="V6">
        <v>16.154699999999998</v>
      </c>
      <c r="W6">
        <v>8.6109000000000009</v>
      </c>
      <c r="Y6" s="1">
        <v>0.3</v>
      </c>
      <c r="Z6">
        <v>16.6126</v>
      </c>
      <c r="AA6">
        <v>4.391</v>
      </c>
      <c r="AC6" s="1">
        <v>0.3</v>
      </c>
      <c r="AD6">
        <v>28.291899999999998</v>
      </c>
      <c r="AE6">
        <v>6.3151999999999999</v>
      </c>
    </row>
    <row r="7" spans="1:31" x14ac:dyDescent="0.25">
      <c r="A7" s="1">
        <v>0.4</v>
      </c>
      <c r="B7">
        <v>21.0824</v>
      </c>
      <c r="C7">
        <v>8.5582999999999991</v>
      </c>
      <c r="E7" s="1">
        <v>0.4</v>
      </c>
      <c r="F7">
        <v>34.620199999999997</v>
      </c>
      <c r="G7">
        <v>13.638999999999999</v>
      </c>
      <c r="I7" s="1">
        <v>0.4</v>
      </c>
      <c r="J7">
        <v>16.568899999999999</v>
      </c>
      <c r="K7">
        <v>4.8974000000000002</v>
      </c>
      <c r="M7" s="1">
        <v>0.4</v>
      </c>
      <c r="N7">
        <v>26.9757</v>
      </c>
      <c r="O7">
        <v>10.142300000000001</v>
      </c>
      <c r="Q7" s="1">
        <v>0.4</v>
      </c>
      <c r="R7">
        <v>15.765700000000001</v>
      </c>
      <c r="S7">
        <v>28.957599999999999</v>
      </c>
      <c r="U7" s="1">
        <v>0.4</v>
      </c>
      <c r="V7">
        <v>22.6616</v>
      </c>
      <c r="W7">
        <v>12.5284</v>
      </c>
      <c r="Y7" s="1">
        <v>0.4</v>
      </c>
      <c r="Z7">
        <v>15.9122</v>
      </c>
      <c r="AA7">
        <v>5.6269999999999998</v>
      </c>
      <c r="AC7" s="1">
        <v>0.4</v>
      </c>
      <c r="AD7">
        <v>50.000100000000003</v>
      </c>
      <c r="AE7">
        <v>13.430300000000001</v>
      </c>
    </row>
    <row r="8" spans="1:31" x14ac:dyDescent="0.25">
      <c r="A8" s="1">
        <v>0.5</v>
      </c>
      <c r="B8">
        <v>24.6341</v>
      </c>
      <c r="C8">
        <v>5.1749999999999998</v>
      </c>
      <c r="E8" s="1">
        <v>0.5</v>
      </c>
      <c r="F8">
        <v>29.924499999999998</v>
      </c>
      <c r="G8">
        <v>21.913399999999999</v>
      </c>
      <c r="I8" s="1">
        <v>0.5</v>
      </c>
      <c r="J8">
        <v>11.375400000000001</v>
      </c>
      <c r="K8">
        <v>6.2438000000000002</v>
      </c>
      <c r="M8" s="1">
        <v>0.5</v>
      </c>
      <c r="N8">
        <v>22.982700000000001</v>
      </c>
      <c r="O8">
        <v>11.4651</v>
      </c>
      <c r="Q8" s="1">
        <v>0.5</v>
      </c>
      <c r="R8">
        <v>29.674399999999999</v>
      </c>
      <c r="S8">
        <v>29.833100000000002</v>
      </c>
      <c r="U8" s="1">
        <v>0.5</v>
      </c>
      <c r="V8">
        <v>31.098700000000001</v>
      </c>
      <c r="W8">
        <v>13.9299</v>
      </c>
      <c r="Y8" s="1">
        <v>0.5</v>
      </c>
      <c r="Z8">
        <v>12.5406</v>
      </c>
      <c r="AA8">
        <v>6.2317</v>
      </c>
      <c r="AC8" s="1">
        <v>0.5</v>
      </c>
      <c r="AD8">
        <v>20.4146</v>
      </c>
      <c r="AE8">
        <v>5.9265999999999996</v>
      </c>
    </row>
    <row r="9" spans="1:31" x14ac:dyDescent="0.25">
      <c r="A9" s="1">
        <v>0.6</v>
      </c>
      <c r="B9">
        <v>21.311</v>
      </c>
      <c r="C9">
        <v>5.3006000000000002</v>
      </c>
      <c r="E9" s="1">
        <v>0.6</v>
      </c>
      <c r="F9">
        <v>45.052</v>
      </c>
      <c r="G9">
        <v>27.151399999999999</v>
      </c>
      <c r="I9" s="1">
        <v>0.6</v>
      </c>
      <c r="J9">
        <v>9.6858000000000004</v>
      </c>
      <c r="K9">
        <v>3.9110999999999998</v>
      </c>
      <c r="M9" s="1">
        <v>0.6</v>
      </c>
      <c r="N9">
        <v>25.239899999999999</v>
      </c>
      <c r="O9">
        <v>8.1999999999999993</v>
      </c>
      <c r="Q9" s="1">
        <v>0.6</v>
      </c>
      <c r="R9">
        <v>33.944400000000002</v>
      </c>
      <c r="S9">
        <v>31.709099999999999</v>
      </c>
      <c r="U9" s="1">
        <v>0.6</v>
      </c>
      <c r="V9">
        <v>22.367100000000001</v>
      </c>
      <c r="W9">
        <v>12.0337</v>
      </c>
      <c r="Y9" s="1">
        <v>0.6</v>
      </c>
      <c r="Z9">
        <v>16.964300000000001</v>
      </c>
      <c r="AA9">
        <v>5.0320999999999998</v>
      </c>
      <c r="AC9" s="1">
        <v>0.6</v>
      </c>
      <c r="AD9">
        <v>14.2913</v>
      </c>
      <c r="AE9">
        <v>4.5262000000000002</v>
      </c>
    </row>
    <row r="10" spans="1:31" x14ac:dyDescent="0.25">
      <c r="A10" s="1">
        <v>0.7</v>
      </c>
      <c r="B10">
        <v>21.632100000000001</v>
      </c>
      <c r="C10">
        <v>4.7441000000000004</v>
      </c>
      <c r="E10" s="1">
        <v>0.7</v>
      </c>
      <c r="F10">
        <v>36.838999999999999</v>
      </c>
      <c r="G10">
        <v>20.992999999999999</v>
      </c>
      <c r="I10" s="1">
        <v>0.7</v>
      </c>
      <c r="J10">
        <v>12.2264</v>
      </c>
      <c r="K10">
        <v>4.5945</v>
      </c>
      <c r="M10" s="1">
        <v>0.7</v>
      </c>
      <c r="N10">
        <v>18.864000000000001</v>
      </c>
      <c r="O10">
        <v>10.3553</v>
      </c>
      <c r="Q10" s="1">
        <v>0.7</v>
      </c>
      <c r="R10">
        <v>27.7348</v>
      </c>
      <c r="S10">
        <v>25.024899999999999</v>
      </c>
      <c r="U10" s="1">
        <v>0.7</v>
      </c>
      <c r="V10">
        <v>20.136800000000001</v>
      </c>
      <c r="W10">
        <v>7.2880000000000003</v>
      </c>
      <c r="Y10" s="1">
        <v>0.7</v>
      </c>
      <c r="Z10">
        <v>13.213800000000001</v>
      </c>
      <c r="AA10">
        <v>5.5579999999999998</v>
      </c>
      <c r="AC10" s="1">
        <v>0.7</v>
      </c>
      <c r="AD10">
        <v>11.9077</v>
      </c>
      <c r="AE10">
        <v>3.2576999999999998</v>
      </c>
    </row>
    <row r="11" spans="1:31" x14ac:dyDescent="0.25">
      <c r="A11" s="1">
        <v>0.8</v>
      </c>
      <c r="B11">
        <v>18.817399999999999</v>
      </c>
      <c r="C11">
        <v>5.7245999999999997</v>
      </c>
      <c r="E11" s="1">
        <v>0.8</v>
      </c>
      <c r="F11">
        <v>32.0443</v>
      </c>
      <c r="G11">
        <v>21.906600000000001</v>
      </c>
      <c r="I11" s="1">
        <v>0.8</v>
      </c>
      <c r="J11">
        <v>14.4292</v>
      </c>
      <c r="K11">
        <v>5.8609999999999998</v>
      </c>
      <c r="M11" s="1">
        <v>0.8</v>
      </c>
      <c r="N11">
        <v>18.793399999999998</v>
      </c>
      <c r="O11">
        <v>7.9646999999999997</v>
      </c>
      <c r="Q11" s="1">
        <v>0.8</v>
      </c>
      <c r="R11">
        <v>12.0082</v>
      </c>
      <c r="S11">
        <v>21.239100000000001</v>
      </c>
      <c r="U11" s="1">
        <v>0.8</v>
      </c>
      <c r="V11">
        <v>17.552600000000002</v>
      </c>
      <c r="W11">
        <v>7.9741</v>
      </c>
      <c r="Y11" s="1">
        <v>0.8</v>
      </c>
      <c r="Z11">
        <v>13.9673</v>
      </c>
      <c r="AA11">
        <v>7.5646000000000004</v>
      </c>
      <c r="AC11" s="1">
        <v>0.8</v>
      </c>
      <c r="AD11">
        <v>11.2881</v>
      </c>
      <c r="AE11">
        <v>4.8367000000000004</v>
      </c>
    </row>
    <row r="12" spans="1:31" x14ac:dyDescent="0.25">
      <c r="A12" s="1">
        <v>0.9</v>
      </c>
      <c r="B12">
        <v>25.304400000000001</v>
      </c>
      <c r="C12">
        <v>7.8776999999999999</v>
      </c>
      <c r="E12" s="1">
        <v>0.9</v>
      </c>
      <c r="F12">
        <v>26.78</v>
      </c>
      <c r="G12">
        <v>10.8781</v>
      </c>
      <c r="I12" s="1">
        <v>0.9</v>
      </c>
      <c r="J12">
        <v>16.965499999999999</v>
      </c>
      <c r="K12">
        <v>5.0693999999999999</v>
      </c>
      <c r="M12" s="1">
        <v>0.9</v>
      </c>
      <c r="N12">
        <v>38.945900000000002</v>
      </c>
      <c r="O12">
        <v>13.805099999999999</v>
      </c>
      <c r="Q12" s="1">
        <v>0.9</v>
      </c>
      <c r="R12">
        <v>29.664400000000001</v>
      </c>
      <c r="S12">
        <v>23.8413</v>
      </c>
      <c r="U12" s="1">
        <v>0.9</v>
      </c>
      <c r="V12">
        <v>34.078499999999998</v>
      </c>
      <c r="W12">
        <v>7.9721000000000002</v>
      </c>
      <c r="Y12" s="1">
        <v>0.9</v>
      </c>
      <c r="Z12">
        <v>12.3308</v>
      </c>
      <c r="AA12">
        <v>3.8588</v>
      </c>
      <c r="AC12" s="1">
        <v>0.9</v>
      </c>
      <c r="AD12">
        <v>14.3894</v>
      </c>
      <c r="AE12">
        <v>9.6655999999999995</v>
      </c>
    </row>
    <row r="13" spans="1:31" x14ac:dyDescent="0.25">
      <c r="A13" s="1">
        <v>1</v>
      </c>
      <c r="B13">
        <v>34.670099999999998</v>
      </c>
      <c r="C13">
        <v>6.2640000000000002</v>
      </c>
      <c r="E13" s="1">
        <v>1</v>
      </c>
      <c r="F13">
        <v>18.128499999999999</v>
      </c>
      <c r="G13">
        <v>8.7078000000000007</v>
      </c>
      <c r="I13" s="1">
        <v>1</v>
      </c>
      <c r="J13">
        <v>21.674900000000001</v>
      </c>
      <c r="K13">
        <v>4.2596999999999996</v>
      </c>
      <c r="M13" s="1">
        <v>1</v>
      </c>
      <c r="N13">
        <v>28.7577</v>
      </c>
      <c r="O13">
        <v>8.3008000000000006</v>
      </c>
      <c r="Q13" s="1">
        <v>1</v>
      </c>
      <c r="R13">
        <v>61.251800000000003</v>
      </c>
      <c r="S13">
        <v>37.712800000000001</v>
      </c>
      <c r="U13" s="1">
        <v>1</v>
      </c>
      <c r="V13">
        <v>18.064900000000002</v>
      </c>
      <c r="W13">
        <v>6.5232000000000001</v>
      </c>
      <c r="Y13" s="1">
        <v>1</v>
      </c>
      <c r="Z13">
        <v>22.756599999999999</v>
      </c>
      <c r="AA13">
        <v>5.5045000000000002</v>
      </c>
      <c r="AC13" s="1">
        <v>1</v>
      </c>
      <c r="AD13">
        <v>24.439599999999999</v>
      </c>
      <c r="AE13">
        <v>9.7138000000000009</v>
      </c>
    </row>
    <row r="15" spans="1:31" x14ac:dyDescent="0.25">
      <c r="A15" t="s">
        <v>7</v>
      </c>
      <c r="B15">
        <f>AVERAGE(B4:B13)</f>
        <v>23.052100000000003</v>
      </c>
      <c r="C15">
        <f>AVERAGE(C4:C13)</f>
        <v>5.7790400000000002</v>
      </c>
      <c r="F15">
        <f>AVERAGE(F4:F13)</f>
        <v>31.928199999999997</v>
      </c>
      <c r="G15">
        <f>AVERAGE(G4:G13)</f>
        <v>19.994149999999998</v>
      </c>
      <c r="J15">
        <f>AVERAGE(J4:J13)</f>
        <v>15.00564</v>
      </c>
      <c r="K15">
        <f>AVERAGE(K4:K13)</f>
        <v>5.4169300000000007</v>
      </c>
      <c r="N15">
        <f>AVERAGE(N4:N13)</f>
        <v>22.884119999999999</v>
      </c>
      <c r="O15">
        <f>AVERAGE(O4:O13)</f>
        <v>9.1171599999999984</v>
      </c>
      <c r="R15">
        <f>AVERAGE(R4:R13)</f>
        <v>24.770519999999998</v>
      </c>
      <c r="S15">
        <f>AVERAGE(S4:S13)</f>
        <v>23.032999999999998</v>
      </c>
      <c r="V15">
        <f>AVERAGE(V4:V13)</f>
        <v>21.305099999999999</v>
      </c>
      <c r="W15">
        <f>AVERAGE(W4:W13)</f>
        <v>10.479429999999997</v>
      </c>
      <c r="Z15">
        <f>AVERAGE(Z4:Z13)</f>
        <v>15.789820000000001</v>
      </c>
      <c r="AA15">
        <f>AVERAGE(AA4:AA13)</f>
        <v>6.0878500000000004</v>
      </c>
      <c r="AD15">
        <f>AVERAGE(AD4:AD13)</f>
        <v>21.224720000000001</v>
      </c>
      <c r="AE15">
        <f>AVERAGE(AE4:AE13)</f>
        <v>7.0179300000000016</v>
      </c>
    </row>
    <row r="16" spans="1:31" x14ac:dyDescent="0.25">
      <c r="A16" t="s">
        <v>8</v>
      </c>
      <c r="B16">
        <f>STDEV(B4:B13)</f>
        <v>5.1299697545133931</v>
      </c>
      <c r="C16">
        <f>STDEV(C4:C13)</f>
        <v>1.4566670093058303</v>
      </c>
      <c r="F16">
        <f>STDEV(F4:F13)</f>
        <v>7.3646766280370946</v>
      </c>
      <c r="G16">
        <f>STDEV(G4:G13)</f>
        <v>6.7995532974600827</v>
      </c>
      <c r="J16">
        <f>STDEV(J4:J13)</f>
        <v>3.5303585065668517</v>
      </c>
      <c r="K16">
        <f>STDEV(K4:K13)</f>
        <v>1.638400356072278</v>
      </c>
      <c r="N16">
        <f>STDEV(N4:N13)</f>
        <v>7.4275949760635518</v>
      </c>
      <c r="O16">
        <f>STDEV(O4:O13)</f>
        <v>2.3822851756710977</v>
      </c>
      <c r="R16">
        <f>STDEV(R4:R13)</f>
        <v>15.565758640383281</v>
      </c>
      <c r="S16">
        <f>STDEV(S4:S13)</f>
        <v>9.7871802657013163</v>
      </c>
      <c r="V16">
        <f>STDEV(V4:V13)</f>
        <v>6.5524690033604989</v>
      </c>
      <c r="W16">
        <f>STDEV(W4:W13)</f>
        <v>3.7085044679762835</v>
      </c>
      <c r="Z16">
        <f>STDEV(Z4:Z13)</f>
        <v>3.0756808918423939</v>
      </c>
      <c r="AA16">
        <f>STDEV(AA4:AA13)</f>
        <v>1.7892556467549401</v>
      </c>
      <c r="AD16">
        <f>STDEV(AD4:AD13)</f>
        <v>11.467077350571936</v>
      </c>
      <c r="AE16">
        <f>STDEV(AE4:AE13)</f>
        <v>3.0567373285362076</v>
      </c>
    </row>
    <row r="17" spans="1:42" x14ac:dyDescent="0.25">
      <c r="A17" t="s">
        <v>9</v>
      </c>
      <c r="B17">
        <f>2*B16</f>
        <v>10.259939509026786</v>
      </c>
      <c r="C17">
        <f>2*C16</f>
        <v>2.9133340186116605</v>
      </c>
      <c r="F17">
        <f>2*F16</f>
        <v>14.729353256074189</v>
      </c>
      <c r="G17">
        <f>2*G16</f>
        <v>13.599106594920165</v>
      </c>
      <c r="J17">
        <f>2*J16</f>
        <v>7.0607170131337034</v>
      </c>
      <c r="K17">
        <f>2*K16</f>
        <v>3.2768007121445559</v>
      </c>
      <c r="N17">
        <f>2*N16</f>
        <v>14.855189952127104</v>
      </c>
      <c r="O17">
        <f>2*O16</f>
        <v>4.7645703513421953</v>
      </c>
      <c r="R17">
        <f>2*R16</f>
        <v>31.131517280766563</v>
      </c>
      <c r="S17">
        <f>2*S16</f>
        <v>19.574360531402633</v>
      </c>
      <c r="V17">
        <f>2*V16</f>
        <v>13.104938006720998</v>
      </c>
      <c r="W17">
        <f>2*W16</f>
        <v>7.4170089359525671</v>
      </c>
      <c r="Z17">
        <f>2*Z16</f>
        <v>6.1513617836847878</v>
      </c>
      <c r="AA17">
        <f>2*AA16</f>
        <v>3.5785112935098802</v>
      </c>
      <c r="AD17">
        <f>2*AD16</f>
        <v>22.934154701143871</v>
      </c>
      <c r="AE17">
        <f>2*AE16</f>
        <v>6.1134746570724152</v>
      </c>
    </row>
    <row r="18" spans="1:42" x14ac:dyDescent="0.25">
      <c r="A18" t="s">
        <v>10</v>
      </c>
      <c r="B18">
        <f>B15+B17</f>
        <v>33.312039509026789</v>
      </c>
      <c r="C18">
        <f>C15+C17</f>
        <v>8.6923740186116607</v>
      </c>
      <c r="F18">
        <f>F15+F17</f>
        <v>46.657553256074188</v>
      </c>
      <c r="G18">
        <f>G15+G17</f>
        <v>33.593256594920163</v>
      </c>
      <c r="J18">
        <f>J15+J17</f>
        <v>22.066357013133704</v>
      </c>
      <c r="K18">
        <f>K15+K17</f>
        <v>8.6937307121445571</v>
      </c>
      <c r="N18">
        <f>N15+N17</f>
        <v>37.739309952127101</v>
      </c>
      <c r="O18">
        <f>O15+O17</f>
        <v>13.881730351342194</v>
      </c>
      <c r="R18">
        <f>R15+R17</f>
        <v>55.902037280766564</v>
      </c>
      <c r="S18">
        <f>S15+S17</f>
        <v>42.607360531402634</v>
      </c>
      <c r="V18">
        <f>V15+V17</f>
        <v>34.410038006720995</v>
      </c>
      <c r="W18">
        <f>W15+W17</f>
        <v>17.896438935952563</v>
      </c>
      <c r="Z18">
        <f>Z15+Z17</f>
        <v>21.94118178368479</v>
      </c>
      <c r="AA18">
        <f>AA15+AA17</f>
        <v>9.6663612935098797</v>
      </c>
      <c r="AD18">
        <f>AD15+AD17</f>
        <v>44.158874701143873</v>
      </c>
      <c r="AE18">
        <f>AE15+AE17</f>
        <v>13.131404657072416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15.641175000000002</v>
      </c>
      <c r="K26">
        <f>AVERAGE(C3,G3,K3,O3,S3,W3,AA3,AE3)</f>
        <v>7.5740875000000001</v>
      </c>
      <c r="N26">
        <f>J27-J26</f>
        <v>4.0922874999999994</v>
      </c>
      <c r="O26">
        <f>K27-K26</f>
        <v>4.0645749999999987</v>
      </c>
      <c r="P26" s="1">
        <v>0.1</v>
      </c>
      <c r="Q26">
        <f>N26/J26*100</f>
        <v>26.163555487359481</v>
      </c>
      <c r="R26">
        <f>O26/K26*100</f>
        <v>53.66422027736013</v>
      </c>
      <c r="U26">
        <f>J26</f>
        <v>15.641175000000002</v>
      </c>
      <c r="V26">
        <f>K26</f>
        <v>7.5740875000000001</v>
      </c>
      <c r="W26">
        <f>Q26</f>
        <v>26.163555487359481</v>
      </c>
      <c r="X26">
        <f>Q27</f>
        <v>18.648934622878397</v>
      </c>
      <c r="Y26">
        <f>Q28</f>
        <v>18.696405481045986</v>
      </c>
      <c r="Z26">
        <f>Q29</f>
        <v>62.701011912468196</v>
      </c>
      <c r="AA26">
        <f>Q30</f>
        <v>45.964897138482229</v>
      </c>
      <c r="AB26">
        <f>Q31</f>
        <v>50.928398921436525</v>
      </c>
      <c r="AC26">
        <f>Q32</f>
        <v>29.909197998232205</v>
      </c>
      <c r="AD26">
        <f>Q33</f>
        <v>11.005487119733608</v>
      </c>
      <c r="AE26">
        <f>Q34</f>
        <v>58.602934242472173</v>
      </c>
      <c r="AF26">
        <f>Q35</f>
        <v>83.605211884656981</v>
      </c>
      <c r="AG26">
        <f>R26</f>
        <v>53.66422027736013</v>
      </c>
      <c r="AH26">
        <f>R27</f>
        <v>29.786921526850602</v>
      </c>
      <c r="AI26">
        <f>R28</f>
        <v>9.4182962634112588</v>
      </c>
      <c r="AJ26">
        <f>R29</f>
        <v>61.373069693213886</v>
      </c>
      <c r="AK26">
        <f>R30</f>
        <v>66.222333713467151</v>
      </c>
      <c r="AL26">
        <f>R31</f>
        <v>61.511535217938786</v>
      </c>
      <c r="AM26">
        <f>R32</f>
        <v>35.025341336497604</v>
      </c>
      <c r="AN26">
        <f>R33</f>
        <v>37.098033261432448</v>
      </c>
      <c r="AO26">
        <f>R34</f>
        <v>36.927550678547092</v>
      </c>
      <c r="AP26">
        <f>R35</f>
        <v>43.559537700086018</v>
      </c>
    </row>
    <row r="27" spans="1:42" x14ac:dyDescent="0.25">
      <c r="I27" s="1">
        <v>0.1</v>
      </c>
      <c r="J27">
        <f>AVERAGE(B4,F4,J4,N4,R4,V4,Z4,AD4)</f>
        <v>19.733462500000002</v>
      </c>
      <c r="K27">
        <f>AVERAGE(C4,G4,K4,O4,S4,W4,AA4,AE4)</f>
        <v>11.638662499999999</v>
      </c>
      <c r="N27">
        <f>J28-J26</f>
        <v>2.9169125000000005</v>
      </c>
      <c r="O27">
        <f>K28-K26</f>
        <v>2.2560875000000005</v>
      </c>
      <c r="P27" s="1">
        <v>0.2</v>
      </c>
      <c r="Q27">
        <f>N27/J26*100</f>
        <v>18.648934622878397</v>
      </c>
      <c r="R27">
        <f>O27/K26*100</f>
        <v>29.786921526850602</v>
      </c>
    </row>
    <row r="28" spans="1:42" x14ac:dyDescent="0.25">
      <c r="I28" s="1">
        <v>0.2</v>
      </c>
      <c r="J28">
        <f>AVERAGE(B5,F5,J5,N5,R5,V5,Z5,AD5)</f>
        <v>18.558087500000003</v>
      </c>
      <c r="K28">
        <f>AVERAGE(C5,G5,K5,O5,S5,W5,AA5,AE5)</f>
        <v>9.8301750000000006</v>
      </c>
      <c r="N28">
        <f>J29-J26</f>
        <v>2.9243374999999947</v>
      </c>
      <c r="O28">
        <f>K29-K26</f>
        <v>0.71334999999999926</v>
      </c>
      <c r="P28" s="1">
        <v>0.3</v>
      </c>
      <c r="Q28">
        <f>N28/J26*100</f>
        <v>18.696405481045986</v>
      </c>
      <c r="R28">
        <f>O28/K26*100</f>
        <v>9.4182962634112588</v>
      </c>
    </row>
    <row r="29" spans="1:42" x14ac:dyDescent="0.25">
      <c r="I29" s="1">
        <v>0.3</v>
      </c>
      <c r="J29">
        <f>AVERAGE(B6,F6,J6,N6,R6,V6,Z6,AD6)</f>
        <v>18.565512499999997</v>
      </c>
      <c r="K29">
        <f>AVERAGE(C6,G6,K6,O6,S6,W6,AA6,AE6)</f>
        <v>8.2874374999999993</v>
      </c>
      <c r="N29">
        <f>J30-J26</f>
        <v>9.8071749999999991</v>
      </c>
      <c r="O29">
        <f>K30-K26</f>
        <v>4.6484500000000013</v>
      </c>
      <c r="P29" s="1">
        <v>0.4</v>
      </c>
      <c r="Q29">
        <f>N29/J26*100</f>
        <v>62.701011912468196</v>
      </c>
      <c r="R29">
        <f>O29/K26*100</f>
        <v>61.373069693213886</v>
      </c>
    </row>
    <row r="30" spans="1:42" x14ac:dyDescent="0.25">
      <c r="I30" s="1">
        <v>0.4</v>
      </c>
      <c r="J30">
        <f>AVERAGE(B7,F7,J7,N7,R7,V7,Z7,AD7)</f>
        <v>25.448350000000001</v>
      </c>
      <c r="K30">
        <f>AVERAGE(C7,G7,K7,O7,S7,W7,AA7,AE7)</f>
        <v>12.222537500000001</v>
      </c>
      <c r="N30">
        <f>J31-J26</f>
        <v>7.189449999999999</v>
      </c>
      <c r="O30">
        <f>K31-K26</f>
        <v>5.0157375000000011</v>
      </c>
      <c r="P30" s="1">
        <v>0.5</v>
      </c>
      <c r="Q30">
        <f>N30/J26*100</f>
        <v>45.964897138482229</v>
      </c>
      <c r="R30">
        <f>O30/K26*100</f>
        <v>66.222333713467151</v>
      </c>
    </row>
    <row r="31" spans="1:42" x14ac:dyDescent="0.25">
      <c r="I31" s="1">
        <v>0.5</v>
      </c>
      <c r="J31">
        <f>AVERAGE(B8,F8,J8,N8,R8,V8,Z8,AD8)</f>
        <v>22.830625000000001</v>
      </c>
      <c r="K31">
        <f>AVERAGE(C8,G8,K8,O8,S8,W8,AA8,AE8)</f>
        <v>12.589825000000001</v>
      </c>
      <c r="N31">
        <f>J32-J26</f>
        <v>7.9657999999999998</v>
      </c>
      <c r="O31">
        <f>K32-K26</f>
        <v>4.6589374999999995</v>
      </c>
      <c r="P31" s="1">
        <v>0.6</v>
      </c>
      <c r="Q31">
        <f>N31/J26*100</f>
        <v>50.928398921436525</v>
      </c>
      <c r="R31">
        <f>O31/K26*100</f>
        <v>61.511535217938786</v>
      </c>
    </row>
    <row r="32" spans="1:42" x14ac:dyDescent="0.25">
      <c r="I32" s="1">
        <v>0.6</v>
      </c>
      <c r="J32">
        <f>AVERAGE(B9,F9,J9,N9,R9,V9,Z9,AD9)</f>
        <v>23.606975000000002</v>
      </c>
      <c r="K32">
        <f>AVERAGE(C9,G9,K9,O9,S9,W9,AA9,AE9)</f>
        <v>12.233025</v>
      </c>
      <c r="N32">
        <f>J33-J26</f>
        <v>4.6781499999999969</v>
      </c>
      <c r="O32">
        <f>K33-K26</f>
        <v>2.6528499999999982</v>
      </c>
      <c r="P32" s="1">
        <v>0.7</v>
      </c>
      <c r="Q32">
        <f>N32/J26*100</f>
        <v>29.909197998232205</v>
      </c>
      <c r="R32">
        <f>O32/K26*100</f>
        <v>35.025341336497604</v>
      </c>
    </row>
    <row r="33" spans="1:18" x14ac:dyDescent="0.25">
      <c r="I33" s="1">
        <v>0.7</v>
      </c>
      <c r="J33">
        <f>AVERAGE(B10,F10,J10,N10,R10,V10,Z10,AD10)</f>
        <v>20.319324999999999</v>
      </c>
      <c r="K33">
        <f>AVERAGE(C10,G10,K10,O10,S10,W10,AA10,AE10)</f>
        <v>10.226937499999998</v>
      </c>
      <c r="N33">
        <f>J34-J26</f>
        <v>1.7213874999999934</v>
      </c>
      <c r="O33">
        <f>K34-K26</f>
        <v>2.8098374999999978</v>
      </c>
      <c r="P33" s="1">
        <v>0.8</v>
      </c>
      <c r="Q33">
        <f>N33/J26*100</f>
        <v>11.005487119733608</v>
      </c>
      <c r="R33">
        <f>O33/K26*100</f>
        <v>37.098033261432448</v>
      </c>
    </row>
    <row r="34" spans="1:18" x14ac:dyDescent="0.25">
      <c r="I34" s="1">
        <v>0.8</v>
      </c>
      <c r="J34">
        <f>AVERAGE(B11,F11,J11,N11,R11,V11,Z11,AD11)</f>
        <v>17.362562499999996</v>
      </c>
      <c r="K34">
        <f>AVERAGE(C11,G11,K11,O11,S11,W11,AA11,AE11)</f>
        <v>10.383924999999998</v>
      </c>
      <c r="N34">
        <f>J35-J26</f>
        <v>9.1661874999999977</v>
      </c>
      <c r="O34">
        <f>K35-K26</f>
        <v>2.7969250000000008</v>
      </c>
      <c r="P34" s="1">
        <v>0.9</v>
      </c>
      <c r="Q34">
        <f>N34/J26*100</f>
        <v>58.602934242472173</v>
      </c>
      <c r="R34">
        <f>O34/K26*100</f>
        <v>36.927550678547092</v>
      </c>
    </row>
    <row r="35" spans="1:18" x14ac:dyDescent="0.25">
      <c r="I35" s="1">
        <v>0.9</v>
      </c>
      <c r="J35">
        <f>AVERAGE(B12,F12,J12,N12,R12,V12,Z12,AD12)</f>
        <v>24.8073625</v>
      </c>
      <c r="K35">
        <f>AVERAGE(C12,G12,K12,O12,S12,W12,AA12,AE12)</f>
        <v>10.371012500000001</v>
      </c>
      <c r="N35">
        <f>J36-J26</f>
        <v>13.076837499999998</v>
      </c>
      <c r="O35">
        <f>K36-K26</f>
        <v>3.2992375000000029</v>
      </c>
      <c r="P35" s="1">
        <v>1</v>
      </c>
      <c r="Q35">
        <f>N35/J26*100</f>
        <v>83.605211884656981</v>
      </c>
      <c r="R35">
        <f>O35/K26*100</f>
        <v>43.559537700086018</v>
      </c>
    </row>
    <row r="36" spans="1:18" x14ac:dyDescent="0.25">
      <c r="I36" s="1">
        <v>1</v>
      </c>
      <c r="J36">
        <f>AVERAGE(B13,F13,J13,N13,R13,V13,Z13,AD13)</f>
        <v>28.7180125</v>
      </c>
      <c r="K36">
        <f>AVERAGE(C13,G13,K13,O13,S13,W13,AA13,AE13)</f>
        <v>10.873325000000003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15.8881</v>
      </c>
      <c r="C41">
        <f>C3</f>
        <v>5.1817000000000002</v>
      </c>
    </row>
    <row r="42" spans="1:18" x14ac:dyDescent="0.25">
      <c r="A42" s="1">
        <v>2</v>
      </c>
      <c r="B42">
        <f>F3</f>
        <v>25.769500000000001</v>
      </c>
      <c r="C42">
        <f>G3</f>
        <v>10.979799999999999</v>
      </c>
    </row>
    <row r="43" spans="1:18" x14ac:dyDescent="0.25">
      <c r="A43" s="1">
        <v>3</v>
      </c>
      <c r="B43">
        <f>J3</f>
        <v>11.8752</v>
      </c>
      <c r="C43">
        <f>K3</f>
        <v>6.7704000000000004</v>
      </c>
    </row>
    <row r="44" spans="1:18" x14ac:dyDescent="0.25">
      <c r="A44" s="1">
        <v>4</v>
      </c>
      <c r="B44">
        <f>N3</f>
        <v>13.931900000000001</v>
      </c>
      <c r="C44">
        <f>O3</f>
        <v>7.0454999999999997</v>
      </c>
    </row>
    <row r="45" spans="1:18" x14ac:dyDescent="0.25">
      <c r="A45" s="1">
        <v>5</v>
      </c>
      <c r="B45">
        <f>R3</f>
        <v>8.7421000000000006</v>
      </c>
      <c r="C45">
        <f>S3</f>
        <v>6.2876000000000003</v>
      </c>
    </row>
    <row r="46" spans="1:18" x14ac:dyDescent="0.25">
      <c r="A46" s="1">
        <v>6</v>
      </c>
      <c r="B46">
        <f>V3</f>
        <v>18.291599999999999</v>
      </c>
      <c r="C46">
        <f>W3</f>
        <v>11.749599999999999</v>
      </c>
    </row>
    <row r="47" spans="1:18" x14ac:dyDescent="0.25">
      <c r="A47" s="1">
        <v>7</v>
      </c>
      <c r="B47">
        <f>Z3</f>
        <v>13.9855</v>
      </c>
      <c r="C47">
        <f>AA3</f>
        <v>5.9311999999999996</v>
      </c>
    </row>
    <row r="48" spans="1:18" x14ac:dyDescent="0.25">
      <c r="A48" s="1">
        <v>8</v>
      </c>
      <c r="B48">
        <f>AD3</f>
        <v>16.645499999999998</v>
      </c>
      <c r="C48">
        <f>AE3</f>
        <v>6.6468999999999996</v>
      </c>
    </row>
    <row r="50" spans="1:3" x14ac:dyDescent="0.25">
      <c r="A50" t="s">
        <v>19</v>
      </c>
      <c r="B50">
        <f>AVERAGE(B41:B48)</f>
        <v>15.641175000000002</v>
      </c>
      <c r="C50">
        <f>AVERAGE(C41:C48)</f>
        <v>7.5740875000000001</v>
      </c>
    </row>
    <row r="51" spans="1:3" x14ac:dyDescent="0.25">
      <c r="A51" t="s">
        <v>8</v>
      </c>
      <c r="B51">
        <f>STDEV(B41:B48)</f>
        <v>5.0443751550613172</v>
      </c>
      <c r="C51">
        <f>STDEV(C41:C48)</f>
        <v>2.4170946151098112</v>
      </c>
    </row>
    <row r="52" spans="1:3" x14ac:dyDescent="0.25">
      <c r="A52" t="s">
        <v>20</v>
      </c>
      <c r="B52">
        <f>1.5*B51</f>
        <v>7.5665627325919758</v>
      </c>
      <c r="C52">
        <f>1.5*C51</f>
        <v>3.625641922664717</v>
      </c>
    </row>
    <row r="53" spans="1:3" x14ac:dyDescent="0.25">
      <c r="A53" t="s">
        <v>9</v>
      </c>
      <c r="B53">
        <f>2*B51</f>
        <v>10.088750310122634</v>
      </c>
      <c r="C53">
        <f>2*C51</f>
        <v>4.8341892302196223</v>
      </c>
    </row>
    <row r="54" spans="1:3" x14ac:dyDescent="0.25">
      <c r="A54" t="s">
        <v>21</v>
      </c>
      <c r="B54">
        <f>B50+B52</f>
        <v>23.20773773259198</v>
      </c>
      <c r="C54">
        <f>C50+C52</f>
        <v>11.199729422664717</v>
      </c>
    </row>
    <row r="55" spans="1:3" x14ac:dyDescent="0.25">
      <c r="A55" t="s">
        <v>10</v>
      </c>
      <c r="B55">
        <f>B50+B53</f>
        <v>25.729925310122638</v>
      </c>
      <c r="C55">
        <f>C50+C53</f>
        <v>12.408276730219622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2015-05-25T23:53:44Z</dcterms:created>
  <dcterms:modified xsi:type="dcterms:W3CDTF">2015-07-21T05:41:08Z</dcterms:modified>
</cp:coreProperties>
</file>