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<sst xmlns="http://schemas.openxmlformats.org/spreadsheetml/2006/main" count="48" uniqueCount="22">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</sst>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10.1449</v>
      </c>
      <c r="C3">
        <v>18.1843</v>
      </c>
      <c r="E3" s="1">
        <v>121</v>
      </c>
      <c r="F3">
        <v>10.885899999999999</v>
      </c>
      <c r="G3">
        <v>6.1614000000000004</v>
      </c>
      <c r="I3" s="1">
        <v>121</v>
      </c>
      <c r="J3">
        <v>4.0629</v>
      </c>
      <c r="K3">
        <v>2.5286</v>
      </c>
      <c r="M3" s="1">
        <v>121</v>
      </c>
      <c r="N3">
        <v>27.2394</v>
      </c>
      <c r="O3">
        <v>33.561</v>
      </c>
      <c r="Q3" s="1">
        <v>121</v>
      </c>
      <c r="R3">
        <v>6.4981999999999998</v>
      </c>
      <c r="S3">
        <v>8.9647000000000006</v>
      </c>
      <c r="U3" s="1">
        <v>121</v>
      </c>
      <c r="V3">
        <v>6.7896000000000001</v>
      </c>
      <c r="W3">
        <v>11.1334</v>
      </c>
      <c r="Y3" s="1">
        <v>121</v>
      </c>
      <c r="Z3">
        <v>3.6124000000000001</v>
      </c>
      <c r="AA3">
        <v>4.5366999999999997</v>
      </c>
      <c r="AC3" s="1">
        <v>121</v>
      </c>
      <c r="AD3">
        <v>3.351</v>
      </c>
      <c r="AE3">
        <v>4.8196000000000003</v>
      </c>
    </row>
    <row r="4" spans="1:31" x14ac:dyDescent="0.25">
      <c r="A4" s="1">
        <v>0.1</v>
      </c>
      <c r="B4">
        <v>27.8672</v>
      </c>
      <c r="C4">
        <v>43.744500000000002</v>
      </c>
      <c r="E4" s="1">
        <v>0.1</v>
      </c>
      <c r="F4">
        <v>6.7854999999999999</v>
      </c>
      <c r="G4">
        <v>4.4729999999999999</v>
      </c>
      <c r="I4" s="1">
        <v>0.1</v>
      </c>
      <c r="J4">
        <v>7.3226000000000004</v>
      </c>
      <c r="K4">
        <v>2.2606000000000002</v>
      </c>
      <c r="M4" s="1">
        <v>0.1</v>
      </c>
      <c r="N4">
        <v>28.764900000000001</v>
      </c>
      <c r="O4">
        <v>20.226800000000001</v>
      </c>
      <c r="Q4" s="1">
        <v>0.1</v>
      </c>
      <c r="R4">
        <v>3.8189000000000002</v>
      </c>
      <c r="S4">
        <v>4.5951000000000004</v>
      </c>
      <c r="U4" s="1">
        <v>0.1</v>
      </c>
      <c r="V4">
        <v>6.1418999999999997</v>
      </c>
      <c r="W4">
        <v>7.6955</v>
      </c>
      <c r="Y4" s="1">
        <v>0.1</v>
      </c>
      <c r="Z4">
        <v>4.3792</v>
      </c>
      <c r="AA4">
        <v>4.0086000000000004</v>
      </c>
      <c r="AC4" s="1">
        <v>0.1</v>
      </c>
      <c r="AD4">
        <v>3.3995000000000002</v>
      </c>
      <c r="AE4">
        <v>4.0561999999999996</v>
      </c>
    </row>
    <row r="5" spans="1:31" x14ac:dyDescent="0.25">
      <c r="A5" s="1">
        <v>0.2</v>
      </c>
      <c r="B5">
        <v>13.568899999999999</v>
      </c>
      <c r="C5">
        <v>24.656700000000001</v>
      </c>
      <c r="E5" s="1">
        <v>0.2</v>
      </c>
      <c r="F5">
        <v>13.3545</v>
      </c>
      <c r="G5">
        <v>9.8477999999999994</v>
      </c>
      <c r="I5" s="1">
        <v>0.2</v>
      </c>
      <c r="J5">
        <v>3.6444000000000001</v>
      </c>
      <c r="K5">
        <v>2.2421000000000002</v>
      </c>
      <c r="M5" s="1">
        <v>0.2</v>
      </c>
      <c r="N5">
        <v>13.4405</v>
      </c>
      <c r="O5">
        <v>12.0168</v>
      </c>
      <c r="Q5" s="1">
        <v>0.2</v>
      </c>
      <c r="R5">
        <v>3.3037000000000001</v>
      </c>
      <c r="S5">
        <v>4.1071</v>
      </c>
      <c r="U5" s="1">
        <v>0.2</v>
      </c>
      <c r="V5">
        <v>7.3966000000000003</v>
      </c>
      <c r="W5">
        <v>7.7506000000000004</v>
      </c>
      <c r="Y5" s="1">
        <v>0.2</v>
      </c>
      <c r="Z5">
        <v>3.6212</v>
      </c>
      <c r="AA5">
        <v>4.3197000000000001</v>
      </c>
      <c r="AC5" s="1">
        <v>0.2</v>
      </c>
      <c r="AD5">
        <v>4.4394999999999998</v>
      </c>
      <c r="AE5">
        <v>4.5305999999999997</v>
      </c>
    </row>
    <row r="6" spans="1:31" x14ac:dyDescent="0.25">
      <c r="A6" s="1">
        <v>0.3</v>
      </c>
      <c r="B6">
        <v>15.644500000000001</v>
      </c>
      <c r="C6">
        <v>19.47</v>
      </c>
      <c r="E6" s="1">
        <v>0.3</v>
      </c>
      <c r="F6">
        <v>10.7562</v>
      </c>
      <c r="G6">
        <v>8.6501999999999999</v>
      </c>
      <c r="I6" s="1">
        <v>0.3</v>
      </c>
      <c r="J6">
        <v>4.6025</v>
      </c>
      <c r="K6">
        <v>2.2172000000000001</v>
      </c>
      <c r="M6" s="1">
        <v>0.3</v>
      </c>
      <c r="N6">
        <v>20.587599999999998</v>
      </c>
      <c r="O6">
        <v>20.140899999999998</v>
      </c>
      <c r="Q6" s="1">
        <v>0.3</v>
      </c>
      <c r="R6">
        <v>4.3628</v>
      </c>
      <c r="S6">
        <v>7.12</v>
      </c>
      <c r="U6" s="1">
        <v>0.3</v>
      </c>
      <c r="V6">
        <v>8.7218</v>
      </c>
      <c r="W6">
        <v>7.1013999999999999</v>
      </c>
      <c r="Y6" s="1">
        <v>0.3</v>
      </c>
      <c r="Z6">
        <v>2.7955000000000001</v>
      </c>
      <c r="AA6">
        <v>5.3742999999999999</v>
      </c>
      <c r="AC6" s="1">
        <v>0.3</v>
      </c>
      <c r="AD6">
        <v>3.5807000000000002</v>
      </c>
      <c r="AE6">
        <v>3.9872000000000001</v>
      </c>
    </row>
    <row r="7" spans="1:31" x14ac:dyDescent="0.25">
      <c r="A7" s="1">
        <v>0.4</v>
      </c>
      <c r="B7">
        <v>12.052</v>
      </c>
      <c r="C7">
        <v>22.1022</v>
      </c>
      <c r="E7" s="1">
        <v>0.4</v>
      </c>
      <c r="F7">
        <v>24.7835</v>
      </c>
      <c r="G7">
        <v>10.981299999999999</v>
      </c>
      <c r="I7" s="1">
        <v>0.4</v>
      </c>
      <c r="J7">
        <v>36.917900000000003</v>
      </c>
      <c r="K7">
        <v>1.5851</v>
      </c>
      <c r="M7" s="1">
        <v>0.4</v>
      </c>
      <c r="N7">
        <v>16.268999999999998</v>
      </c>
      <c r="O7">
        <v>19.3475</v>
      </c>
      <c r="Q7" s="1">
        <v>0.4</v>
      </c>
      <c r="R7">
        <v>5.2817999999999996</v>
      </c>
      <c r="S7">
        <v>8.3718000000000004</v>
      </c>
      <c r="U7" s="1">
        <v>0.4</v>
      </c>
      <c r="V7">
        <v>5.0467000000000004</v>
      </c>
      <c r="W7">
        <v>8.5532000000000004</v>
      </c>
      <c r="Y7" s="1">
        <v>0.4</v>
      </c>
      <c r="Z7">
        <v>4.0418000000000003</v>
      </c>
      <c r="AA7">
        <v>5.0236000000000001</v>
      </c>
      <c r="AC7" s="1">
        <v>0.4</v>
      </c>
      <c r="AD7">
        <v>4.391</v>
      </c>
      <c r="AE7">
        <v>6.5392000000000001</v>
      </c>
    </row>
    <row r="8" spans="1:31" x14ac:dyDescent="0.25">
      <c r="A8" s="1">
        <v>0.5</v>
      </c>
      <c r="B8">
        <v>9.2239000000000004</v>
      </c>
      <c r="C8">
        <v>16.5596</v>
      </c>
      <c r="E8" s="1">
        <v>0.5</v>
      </c>
      <c r="F8">
        <v>23.9922</v>
      </c>
      <c r="G8">
        <v>9.3588000000000005</v>
      </c>
      <c r="I8" s="1">
        <v>0.5</v>
      </c>
      <c r="J8">
        <v>12.850099999999999</v>
      </c>
      <c r="K8">
        <v>4.6238000000000001</v>
      </c>
      <c r="M8" s="1">
        <v>0.5</v>
      </c>
      <c r="N8">
        <v>11.290800000000001</v>
      </c>
      <c r="O8">
        <v>12.161</v>
      </c>
      <c r="Q8" s="1">
        <v>0.5</v>
      </c>
      <c r="R8">
        <v>7.7354000000000003</v>
      </c>
      <c r="S8">
        <v>22.876300000000001</v>
      </c>
      <c r="U8" s="1">
        <v>0.5</v>
      </c>
      <c r="V8">
        <v>3.8956</v>
      </c>
      <c r="W8">
        <v>5.4466999999999999</v>
      </c>
      <c r="Y8" s="1">
        <v>0.5</v>
      </c>
      <c r="Z8">
        <v>3.9180999999999999</v>
      </c>
      <c r="AA8">
        <v>7.5023999999999997</v>
      </c>
      <c r="AC8" s="1">
        <v>0.5</v>
      </c>
      <c r="AD8">
        <v>3.4573</v>
      </c>
      <c r="AE8">
        <v>5.0735000000000001</v>
      </c>
    </row>
    <row r="9" spans="1:31" x14ac:dyDescent="0.25">
      <c r="A9" s="1">
        <v>0.6</v>
      </c>
      <c r="B9">
        <v>10.2645</v>
      </c>
      <c r="C9">
        <v>19.855699999999999</v>
      </c>
      <c r="E9" s="1">
        <v>0.6</v>
      </c>
      <c r="F9">
        <v>47.936199999999999</v>
      </c>
      <c r="G9">
        <v>34.438099999999999</v>
      </c>
      <c r="I9" s="1">
        <v>0.6</v>
      </c>
      <c r="J9">
        <v>3.8323999999999998</v>
      </c>
      <c r="K9">
        <v>17.199000000000002</v>
      </c>
      <c r="M9" s="1">
        <v>0.6</v>
      </c>
      <c r="N9">
        <v>23.232399999999998</v>
      </c>
      <c r="O9">
        <v>10.067399999999999</v>
      </c>
      <c r="Q9" s="1">
        <v>0.6</v>
      </c>
      <c r="R9">
        <v>8.3811</v>
      </c>
      <c r="S9">
        <v>22.594899999999999</v>
      </c>
      <c r="U9" s="1">
        <v>0.6</v>
      </c>
      <c r="V9">
        <v>7.8895</v>
      </c>
      <c r="W9">
        <v>11.2296</v>
      </c>
      <c r="Y9" s="1">
        <v>0.6</v>
      </c>
      <c r="Z9">
        <v>3.8855</v>
      </c>
      <c r="AA9">
        <v>6.4511000000000003</v>
      </c>
      <c r="AC9" s="1">
        <v>0.6</v>
      </c>
      <c r="AD9">
        <v>3.9542999999999999</v>
      </c>
      <c r="AE9">
        <v>5.3856999999999999</v>
      </c>
    </row>
    <row r="10" spans="1:31" x14ac:dyDescent="0.25">
      <c r="A10" s="1">
        <v>0.7</v>
      </c>
      <c r="B10">
        <v>12.037800000000001</v>
      </c>
      <c r="C10">
        <v>17.070499999999999</v>
      </c>
      <c r="E10" s="1">
        <v>0.7</v>
      </c>
      <c r="F10">
        <v>34.443399999999997</v>
      </c>
      <c r="G10">
        <v>20.873000000000001</v>
      </c>
      <c r="I10" s="1">
        <v>0.7</v>
      </c>
      <c r="J10">
        <v>3.8572000000000002</v>
      </c>
      <c r="K10">
        <v>41.276200000000003</v>
      </c>
      <c r="M10" s="1">
        <v>0.7</v>
      </c>
      <c r="N10">
        <v>13.5183</v>
      </c>
      <c r="O10">
        <v>15.7437</v>
      </c>
      <c r="Q10" s="1">
        <v>0.7</v>
      </c>
      <c r="R10">
        <v>15.032999999999999</v>
      </c>
      <c r="S10">
        <v>14.0235</v>
      </c>
      <c r="U10" s="1">
        <v>0.7</v>
      </c>
      <c r="V10">
        <v>4.3044000000000002</v>
      </c>
      <c r="W10">
        <v>4.0888999999999998</v>
      </c>
      <c r="Y10" s="1">
        <v>0.7</v>
      </c>
      <c r="Z10">
        <v>3.3809</v>
      </c>
      <c r="AA10">
        <v>3.4655999999999998</v>
      </c>
      <c r="AC10" s="1">
        <v>0.7</v>
      </c>
      <c r="AD10">
        <v>4.6032999999999999</v>
      </c>
      <c r="AE10">
        <v>5.9550999999999998</v>
      </c>
    </row>
    <row r="11" spans="1:31" x14ac:dyDescent="0.25">
      <c r="A11" s="1">
        <v>0.8</v>
      </c>
      <c r="B11">
        <v>20.175899999999999</v>
      </c>
      <c r="C11">
        <v>23.982199999999999</v>
      </c>
      <c r="E11" s="1">
        <v>0.8</v>
      </c>
      <c r="F11">
        <v>23.267099999999999</v>
      </c>
      <c r="G11">
        <v>33.878900000000002</v>
      </c>
      <c r="I11" s="1">
        <v>0.8</v>
      </c>
      <c r="J11">
        <v>1.9951000000000001</v>
      </c>
      <c r="K11">
        <v>37.210500000000003</v>
      </c>
      <c r="M11" s="1">
        <v>0.8</v>
      </c>
      <c r="N11">
        <v>20.5931</v>
      </c>
      <c r="O11">
        <v>12.723599999999999</v>
      </c>
      <c r="Q11" s="1">
        <v>0.8</v>
      </c>
      <c r="R11">
        <v>15.458500000000001</v>
      </c>
      <c r="S11">
        <v>26.8308</v>
      </c>
      <c r="U11" s="1">
        <v>0.8</v>
      </c>
      <c r="V11">
        <v>5.6185999999999998</v>
      </c>
      <c r="W11">
        <v>8.4796999999999993</v>
      </c>
      <c r="Y11" s="1">
        <v>0.8</v>
      </c>
      <c r="Z11">
        <v>3.8237000000000001</v>
      </c>
      <c r="AA11">
        <v>3.8527</v>
      </c>
      <c r="AC11" s="1">
        <v>0.8</v>
      </c>
      <c r="AD11">
        <v>3.2844000000000002</v>
      </c>
      <c r="AE11">
        <v>5.5039999999999996</v>
      </c>
    </row>
    <row r="12" spans="1:31" x14ac:dyDescent="0.25">
      <c r="A12" s="1">
        <v>0.9</v>
      </c>
      <c r="B12">
        <v>15.9055</v>
      </c>
      <c r="C12">
        <v>30.0501</v>
      </c>
      <c r="E12" s="1">
        <v>0.9</v>
      </c>
      <c r="F12">
        <v>9.68</v>
      </c>
      <c r="G12">
        <v>8.7532999999999994</v>
      </c>
      <c r="I12" s="1">
        <v>0.9</v>
      </c>
      <c r="J12">
        <v>4.1041999999999996</v>
      </c>
      <c r="K12">
        <v>52.394799999999996</v>
      </c>
      <c r="M12" s="1">
        <v>0.9</v>
      </c>
      <c r="N12">
        <v>11.079800000000001</v>
      </c>
      <c r="O12">
        <v>13.6904</v>
      </c>
      <c r="Q12" s="1">
        <v>0.9</v>
      </c>
      <c r="R12">
        <v>12.5442</v>
      </c>
      <c r="S12">
        <v>16.142399999999999</v>
      </c>
      <c r="U12" s="1">
        <v>0.9</v>
      </c>
      <c r="V12">
        <v>6.7554999999999996</v>
      </c>
      <c r="W12">
        <v>8.6622000000000003</v>
      </c>
      <c r="Y12" s="1">
        <v>0.9</v>
      </c>
      <c r="Z12">
        <v>2.8662999999999998</v>
      </c>
      <c r="AA12">
        <v>3.4420999999999999</v>
      </c>
      <c r="AC12" s="1">
        <v>0.9</v>
      </c>
      <c r="AD12">
        <v>2.9228000000000001</v>
      </c>
      <c r="AE12">
        <v>8.6984999999999992</v>
      </c>
    </row>
    <row r="13" spans="1:31" x14ac:dyDescent="0.25">
      <c r="A13" s="1">
        <v>1</v>
      </c>
      <c r="B13">
        <v>26.758299999999998</v>
      </c>
      <c r="C13">
        <v>22.293099999999999</v>
      </c>
      <c r="E13" s="1">
        <v>1</v>
      </c>
      <c r="F13">
        <v>12.886100000000001</v>
      </c>
      <c r="G13">
        <v>10.686400000000001</v>
      </c>
      <c r="I13" s="1">
        <v>1</v>
      </c>
      <c r="J13">
        <v>9.7818000000000005</v>
      </c>
      <c r="K13">
        <v>66.727999999999994</v>
      </c>
      <c r="M13" s="1">
        <v>1</v>
      </c>
      <c r="N13">
        <v>20.845300000000002</v>
      </c>
      <c r="O13">
        <v>22.278199999999998</v>
      </c>
      <c r="Q13" s="1">
        <v>1</v>
      </c>
      <c r="R13">
        <v>6.9185999999999996</v>
      </c>
      <c r="S13">
        <v>11.620900000000001</v>
      </c>
      <c r="U13" s="1">
        <v>1</v>
      </c>
      <c r="V13">
        <v>2.7425000000000002</v>
      </c>
      <c r="W13">
        <v>5.4412000000000003</v>
      </c>
      <c r="Y13" s="1">
        <v>1</v>
      </c>
      <c r="Z13">
        <v>3.0924</v>
      </c>
      <c r="AA13">
        <v>4.8052000000000001</v>
      </c>
      <c r="AC13" s="1">
        <v>1</v>
      </c>
      <c r="AD13">
        <v>4.3155000000000001</v>
      </c>
      <c r="AE13">
        <v>6.827</v>
      </c>
    </row>
    <row r="15" spans="1:31" x14ac:dyDescent="0.25">
      <c r="A15" t="s">
        <v>7</v>
      </c>
      <c r="B15">
        <f>AVERAGE(B4:B13)</f>
        <v>16.349849999999996</v>
      </c>
      <c r="C15">
        <f>AVERAGE(C4:C13)</f>
        <v>23.978460000000005</v>
      </c>
      <c r="F15">
        <f>AVERAGE(F4:F13)</f>
        <v>20.788469999999997</v>
      </c>
      <c r="G15">
        <f>AVERAGE(G4:G13)</f>
        <v>15.19408</v>
      </c>
      <c r="J15">
        <f>AVERAGE(J4:J13)</f>
        <v>8.8908200000000015</v>
      </c>
      <c r="K15">
        <f>AVERAGE(K4:K13)</f>
        <v>22.77373</v>
      </c>
      <c r="N15">
        <f>AVERAGE(N4:N13)</f>
        <v>17.96217</v>
      </c>
      <c r="O15">
        <f>AVERAGE(O4:O13)</f>
        <v>15.83963</v>
      </c>
      <c r="R15">
        <f>AVERAGE(R4:R13)</f>
        <v>8.2838000000000012</v>
      </c>
      <c r="S15">
        <f>AVERAGE(S4:S13)</f>
        <v>13.828279999999998</v>
      </c>
      <c r="V15">
        <f>AVERAGE(V4:V13)</f>
        <v>5.8513099999999998</v>
      </c>
      <c r="W15">
        <f>AVERAGE(W4:W13)</f>
        <v>7.4448999999999996</v>
      </c>
      <c r="Z15">
        <f>AVERAGE(Z4:Z13)</f>
        <v>3.58046</v>
      </c>
      <c r="AA15">
        <f>AVERAGE(AA4:AA13)</f>
        <v>4.8245300000000002</v>
      </c>
      <c r="AD15">
        <f>AVERAGE(AD4:AD13)</f>
        <v>3.8348300000000002</v>
      </c>
      <c r="AE15">
        <f>AVERAGE(AE4:AE13)</f>
        <v>5.6556999999999986</v>
      </c>
    </row>
    <row r="16" spans="1:31" x14ac:dyDescent="0.25">
      <c r="A16" t="s">
        <v>8</v>
      </c>
      <c r="B16">
        <f>STDEV(B4:B13)</f>
        <v>6.5737561335037276</v>
      </c>
      <c r="C16">
        <f>STDEV(C4:C13)</f>
        <v>7.9893312167887611</v>
      </c>
      <c r="F16">
        <f>STDEV(F4:F13)</f>
        <v>12.882646347535383</v>
      </c>
      <c r="G16">
        <f>STDEV(G4:G13)</f>
        <v>10.809730196119093</v>
      </c>
      <c r="J16">
        <f>STDEV(J4:J13)</f>
        <v>10.390960337160585</v>
      </c>
      <c r="K16">
        <f>STDEV(K4:K13)</f>
        <v>24.573043579095181</v>
      </c>
      <c r="N16">
        <f>STDEV(N4:N13)</f>
        <v>5.7882631530537694</v>
      </c>
      <c r="O16">
        <f>STDEV(O4:O13)</f>
        <v>4.311632095995928</v>
      </c>
      <c r="R16">
        <f>STDEV(R4:R13)</f>
        <v>4.5518736410893954</v>
      </c>
      <c r="S16">
        <f>STDEV(S4:S13)</f>
        <v>8.1143135208784702</v>
      </c>
      <c r="V16">
        <f>STDEV(V4:V13)</f>
        <v>1.8934928796920372</v>
      </c>
      <c r="W16">
        <f>STDEV(W4:W13)</f>
        <v>2.0453065877217016</v>
      </c>
      <c r="Z16">
        <f>STDEV(Z4:Z13)</f>
        <v>0.52945561811690567</v>
      </c>
      <c r="AA16">
        <f>STDEV(AA4:AA13)</f>
        <v>1.324211268852352</v>
      </c>
      <c r="AD16">
        <f>STDEV(AD4:AD13)</f>
        <v>0.58139762842079989</v>
      </c>
      <c r="AE16">
        <f>STDEV(AE4:AE13)</f>
        <v>1.4354171046927289</v>
      </c>
    </row>
    <row r="17" spans="1:42" x14ac:dyDescent="0.25">
      <c r="A17" t="s">
        <v>9</v>
      </c>
      <c r="B17">
        <f>2*B16</f>
        <v>13.147512267007455</v>
      </c>
      <c r="C17">
        <f>2*C16</f>
        <v>15.978662433577522</v>
      </c>
      <c r="F17">
        <f>2*F16</f>
        <v>25.765292695070766</v>
      </c>
      <c r="G17">
        <f>2*G16</f>
        <v>21.619460392238185</v>
      </c>
      <c r="J17">
        <f>2*J16</f>
        <v>20.781920674321171</v>
      </c>
      <c r="K17">
        <f>2*K16</f>
        <v>49.146087158190362</v>
      </c>
      <c r="N17">
        <f>2*N16</f>
        <v>11.576526306107539</v>
      </c>
      <c r="O17">
        <f>2*O16</f>
        <v>8.623264191991856</v>
      </c>
      <c r="R17">
        <f>2*R16</f>
        <v>9.1037472821787908</v>
      </c>
      <c r="S17">
        <f>2*S16</f>
        <v>16.22862704175694</v>
      </c>
      <c r="V17">
        <f>2*V16</f>
        <v>3.7869857593840743</v>
      </c>
      <c r="W17">
        <f>2*W16</f>
        <v>4.0906131754434032</v>
      </c>
      <c r="Z17">
        <f>2*Z16</f>
        <v>1.0589112362338113</v>
      </c>
      <c r="AA17">
        <f>2*AA16</f>
        <v>2.6484225377047039</v>
      </c>
      <c r="AD17">
        <f>2*AD16</f>
        <v>1.1627952568415998</v>
      </c>
      <c r="AE17">
        <f>2*AE16</f>
        <v>2.8708342093854577</v>
      </c>
    </row>
    <row r="18" spans="1:42" x14ac:dyDescent="0.25">
      <c r="A18" t="s">
        <v>10</v>
      </c>
      <c r="B18">
        <f>B15+B17</f>
        <v>29.497362267007453</v>
      </c>
      <c r="C18">
        <f>C15+C17</f>
        <v>39.957122433577524</v>
      </c>
      <c r="F18">
        <f>F15+F17</f>
        <v>46.553762695070759</v>
      </c>
      <c r="G18">
        <f>G15+G17</f>
        <v>36.813540392238181</v>
      </c>
      <c r="J18">
        <f>J15+J17</f>
        <v>29.672740674321172</v>
      </c>
      <c r="K18">
        <f>K15+K17</f>
        <v>71.919817158190369</v>
      </c>
      <c r="N18">
        <f>N15+N17</f>
        <v>29.538696306107539</v>
      </c>
      <c r="O18">
        <f>O15+O17</f>
        <v>24.462894191991857</v>
      </c>
      <c r="R18">
        <f>R15+R17</f>
        <v>17.387547282178794</v>
      </c>
      <c r="S18">
        <f>S15+S17</f>
        <v>30.056907041756936</v>
      </c>
      <c r="V18">
        <f>V15+V17</f>
        <v>9.638295759384075</v>
      </c>
      <c r="W18">
        <f>W15+W17</f>
        <v>11.535513175443402</v>
      </c>
      <c r="Z18">
        <f>Z15+Z17</f>
        <v>4.6393712362338118</v>
      </c>
      <c r="AA18">
        <f>AA15+AA17</f>
        <v>7.4729525377047041</v>
      </c>
      <c r="AD18">
        <f>AD15+AD17</f>
        <v>4.9976252568415998</v>
      </c>
      <c r="AE18">
        <f>AE15+AE17</f>
        <v>8.5265342093854564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9.0730374999999999</v>
      </c>
      <c r="K26">
        <f>AVERAGE(C3,G3,K3,O3,S3,W3,AA3,AE3)</f>
        <v>11.236212499999999</v>
      </c>
      <c r="N26">
        <f>J27-J26</f>
        <v>1.9869249999999994</v>
      </c>
      <c r="O26">
        <f>K27-K26</f>
        <v>0.14632500000000093</v>
      </c>
      <c r="P26" s="1">
        <v>0.1</v>
      </c>
      <c r="Q26">
        <f>N26/J26*100</f>
        <v>21.899226141190304</v>
      </c>
      <c r="R26">
        <f>O26/K26*100</f>
        <v>1.3022626619067674</v>
      </c>
      <c r="U26">
        <f>J26</f>
        <v>9.0730374999999999</v>
      </c>
      <c r="V26">
        <f>K26</f>
        <v>11.236212499999999</v>
      </c>
      <c r="W26">
        <f>Q26</f>
        <v>21.899226141190304</v>
      </c>
      <c r="X26">
        <f>Q27</f>
        <v>-13.522207970594181</v>
      </c>
      <c r="Y26">
        <f>Q28</f>
        <v>-2.1116136685205911</v>
      </c>
      <c r="Z26">
        <f>Q29</f>
        <v>49.87221754566761</v>
      </c>
      <c r="AA26">
        <f>Q30</f>
        <v>5.2064978239095776</v>
      </c>
      <c r="AB26">
        <f>Q31</f>
        <v>50.688096461631517</v>
      </c>
      <c r="AC26">
        <f>Q32</f>
        <v>25.617110036192415</v>
      </c>
      <c r="AD26">
        <f>Q33</f>
        <v>29.80272593384521</v>
      </c>
      <c r="AE26">
        <f>Q34</f>
        <v>-9.2664667152538485</v>
      </c>
      <c r="AF26">
        <f>Q35</f>
        <v>20.329740729055743</v>
      </c>
      <c r="AG26">
        <f>R26</f>
        <v>1.3022626619067674</v>
      </c>
      <c r="AH26">
        <f>R27</f>
        <v>-22.714838296267509</v>
      </c>
      <c r="AI26">
        <f>R28</f>
        <v>-17.608802788306104</v>
      </c>
      <c r="AJ26">
        <f>R29</f>
        <v>-8.216514239117501</v>
      </c>
      <c r="AK26">
        <f>R30</f>
        <v>-6.9947947317657215</v>
      </c>
      <c r="AL26">
        <f>R31</f>
        <v>41.530675928387808</v>
      </c>
      <c r="AM26">
        <f>R32</f>
        <v>36.274233866616548</v>
      </c>
      <c r="AN26">
        <f>R33</f>
        <v>69.610533798644354</v>
      </c>
      <c r="AO26">
        <f>R34</f>
        <v>57.786487217111649</v>
      </c>
      <c r="AP26">
        <f>R35</f>
        <v>67.62765923125788</v>
      </c>
    </row>
    <row r="27" spans="1:42" x14ac:dyDescent="0.25">
      <c r="I27" s="1">
        <v>0.1</v>
      </c>
      <c r="J27">
        <f>AVERAGE(B4,F4,J4,N4,R4,V4,Z4,AD4)</f>
        <v>11.059962499999999</v>
      </c>
      <c r="K27">
        <f>AVERAGE(C4,G4,K4,O4,S4,W4,AA4,AE4)</f>
        <v>11.3825375</v>
      </c>
      <c r="N27">
        <f>J28-J26</f>
        <v>-1.2268749999999988</v>
      </c>
      <c r="O27">
        <f>K28-K26</f>
        <v>-2.5522874999999967</v>
      </c>
      <c r="P27" s="1">
        <v>0.2</v>
      </c>
      <c r="Q27">
        <f>N27/J26*100</f>
        <v>-13.522207970594181</v>
      </c>
      <c r="R27">
        <f>O27/K26*100</f>
        <v>-22.714838296267509</v>
      </c>
    </row>
    <row r="28" spans="1:42" x14ac:dyDescent="0.25">
      <c r="I28" s="1">
        <v>0.2</v>
      </c>
      <c r="J28">
        <f>AVERAGE(B5,F5,J5,N5,R5,V5,Z5,AD5)</f>
        <v>7.846162500000001</v>
      </c>
      <c r="K28">
        <f>AVERAGE(C5,G5,K5,O5,S5,W5,AA5,AE5)</f>
        <v>8.6839250000000021</v>
      </c>
      <c r="N28">
        <f>J29-J26</f>
        <v>-0.19158749999999891</v>
      </c>
      <c r="O28">
        <f>K29-K26</f>
        <v>-1.9785624999999989</v>
      </c>
      <c r="P28" s="1">
        <v>0.3</v>
      </c>
      <c r="Q28">
        <f>N28/J26*100</f>
        <v>-2.1116136685205911</v>
      </c>
      <c r="R28">
        <f>O28/K26*100</f>
        <v>-17.608802788306104</v>
      </c>
    </row>
    <row r="29" spans="1:42" x14ac:dyDescent="0.25">
      <c r="I29" s="1">
        <v>0.3</v>
      </c>
      <c r="J29">
        <f>AVERAGE(B6,F6,J6,N6,R6,V6,Z6,AD6)</f>
        <v>8.881450000000001</v>
      </c>
      <c r="K29">
        <f>AVERAGE(C6,G6,K6,O6,S6,W6,AA6,AE6)</f>
        <v>9.2576499999999999</v>
      </c>
      <c r="N29">
        <f>J30-J26</f>
        <v>4.5249250000000014</v>
      </c>
      <c r="O29">
        <f>K30-K26</f>
        <v>-0.92322500000000041</v>
      </c>
      <c r="P29" s="1">
        <v>0.4</v>
      </c>
      <c r="Q29">
        <f>N29/J26*100</f>
        <v>49.87221754566761</v>
      </c>
      <c r="R29">
        <f>O29/K26*100</f>
        <v>-8.216514239117501</v>
      </c>
    </row>
    <row r="30" spans="1:42" x14ac:dyDescent="0.25">
      <c r="I30" s="1">
        <v>0.4</v>
      </c>
      <c r="J30">
        <f>AVERAGE(B7,F7,J7,N7,R7,V7,Z7,AD7)</f>
        <v>13.597962500000001</v>
      </c>
      <c r="K30">
        <f>AVERAGE(C7,G7,K7,O7,S7,W7,AA7,AE7)</f>
        <v>10.312987499999998</v>
      </c>
      <c r="N30">
        <f>J31-J26</f>
        <v>0.47238749999999996</v>
      </c>
      <c r="O30">
        <f>K31-K26</f>
        <v>-0.78595000000000148</v>
      </c>
      <c r="P30" s="1">
        <v>0.5</v>
      </c>
      <c r="Q30">
        <f>N30/J26*100</f>
        <v>5.2064978239095776</v>
      </c>
      <c r="R30">
        <f>O30/K26*100</f>
        <v>-6.9947947317657215</v>
      </c>
    </row>
    <row r="31" spans="1:42" x14ac:dyDescent="0.25">
      <c r="I31" s="1">
        <v>0.5</v>
      </c>
      <c r="J31">
        <f>AVERAGE(B8,F8,J8,N8,R8,V8,Z8,AD8)</f>
        <v>9.5454249999999998</v>
      </c>
      <c r="K31">
        <f>AVERAGE(C8,G8,K8,O8,S8,W8,AA8,AE8)</f>
        <v>10.450262499999997</v>
      </c>
      <c r="N31">
        <f>J32-J26</f>
        <v>4.5989500000000003</v>
      </c>
      <c r="O31">
        <f>K32-K26</f>
        <v>4.6664750000000019</v>
      </c>
      <c r="P31" s="1">
        <v>0.6</v>
      </c>
      <c r="Q31">
        <f>N31/J26*100</f>
        <v>50.688096461631517</v>
      </c>
      <c r="R31">
        <f>O31/K26*100</f>
        <v>41.530675928387808</v>
      </c>
    </row>
    <row r="32" spans="1:42" x14ac:dyDescent="0.25">
      <c r="I32" s="1">
        <v>0.6</v>
      </c>
      <c r="J32">
        <f>AVERAGE(B9,F9,J9,N9,R9,V9,Z9,AD9)</f>
        <v>13.6719875</v>
      </c>
      <c r="K32">
        <f>AVERAGE(C9,G9,K9,O9,S9,W9,AA9,AE9)</f>
        <v>15.902687500000001</v>
      </c>
      <c r="N32">
        <f>J33-J26</f>
        <v>2.324250000000001</v>
      </c>
      <c r="O32">
        <f>K33-K26</f>
        <v>4.0758500000000009</v>
      </c>
      <c r="P32" s="1">
        <v>0.7</v>
      </c>
      <c r="Q32">
        <f>N32/J26*100</f>
        <v>25.617110036192415</v>
      </c>
      <c r="R32">
        <f>O32/K26*100</f>
        <v>36.274233866616548</v>
      </c>
    </row>
    <row r="33" spans="1:18" x14ac:dyDescent="0.25">
      <c r="I33" s="1">
        <v>0.7</v>
      </c>
      <c r="J33">
        <f>AVERAGE(B10,F10,J10,N10,R10,V10,Z10,AD10)</f>
        <v>11.397287500000001</v>
      </c>
      <c r="K33">
        <f>AVERAGE(C10,G10,K10,O10,S10,W10,AA10,AE10)</f>
        <v>15.3120625</v>
      </c>
      <c r="N33">
        <f>J34-J26</f>
        <v>2.704012500000001</v>
      </c>
      <c r="O33">
        <f>K34-K26</f>
        <v>7.8215875000000015</v>
      </c>
      <c r="P33" s="1">
        <v>0.8</v>
      </c>
      <c r="Q33">
        <f>N33/J26*100</f>
        <v>29.80272593384521</v>
      </c>
      <c r="R33">
        <f>O33/K26*100</f>
        <v>69.610533798644354</v>
      </c>
    </row>
    <row r="34" spans="1:18" x14ac:dyDescent="0.25">
      <c r="I34" s="1">
        <v>0.8</v>
      </c>
      <c r="J34">
        <f>AVERAGE(B11,F11,J11,N11,R11,V11,Z11,AD11)</f>
        <v>11.777050000000001</v>
      </c>
      <c r="K34">
        <f>AVERAGE(C11,G11,K11,O11,S11,W11,AA11,AE11)</f>
        <v>19.0578</v>
      </c>
      <c r="N34">
        <f>J35-J26</f>
        <v>-0.84074999999999989</v>
      </c>
      <c r="O34">
        <f>K35-K26</f>
        <v>6.4930125000000007</v>
      </c>
      <c r="P34" s="1">
        <v>0.9</v>
      </c>
      <c r="Q34">
        <f>N34/J26*100</f>
        <v>-9.2664667152538485</v>
      </c>
      <c r="R34">
        <f>O34/K26*100</f>
        <v>57.786487217111649</v>
      </c>
    </row>
    <row r="35" spans="1:18" x14ac:dyDescent="0.25">
      <c r="I35" s="1">
        <v>0.9</v>
      </c>
      <c r="J35">
        <f>AVERAGE(B12,F12,J12,N12,R12,V12,Z12,AD12)</f>
        <v>8.2322875</v>
      </c>
      <c r="K35">
        <f>AVERAGE(C12,G12,K12,O12,S12,W12,AA12,AE12)</f>
        <v>17.729225</v>
      </c>
      <c r="N35">
        <f>J36-J26</f>
        <v>1.8445250000000009</v>
      </c>
      <c r="O35">
        <f>K36-K26</f>
        <v>7.598787500000002</v>
      </c>
      <c r="P35" s="1">
        <v>1</v>
      </c>
      <c r="Q35">
        <f>N35/J26*100</f>
        <v>20.329740729055743</v>
      </c>
      <c r="R35">
        <f>O35/K26*100</f>
        <v>67.62765923125788</v>
      </c>
    </row>
    <row r="36" spans="1:18" x14ac:dyDescent="0.25">
      <c r="I36" s="1">
        <v>1</v>
      </c>
      <c r="J36">
        <f>AVERAGE(B13,F13,J13,N13,R13,V13,Z13,AD13)</f>
        <v>10.917562500000001</v>
      </c>
      <c r="K36">
        <f>AVERAGE(C13,G13,K13,O13,S13,W13,AA13,AE13)</f>
        <v>18.835000000000001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10.1449</v>
      </c>
      <c r="C41">
        <f>C3</f>
        <v>18.1843</v>
      </c>
    </row>
    <row r="42" spans="1:18" x14ac:dyDescent="0.25">
      <c r="A42" s="1">
        <v>2</v>
      </c>
      <c r="B42">
        <f>F3</f>
        <v>10.885899999999999</v>
      </c>
      <c r="C42">
        <f>G3</f>
        <v>6.1614000000000004</v>
      </c>
    </row>
    <row r="43" spans="1:18" x14ac:dyDescent="0.25">
      <c r="A43" s="1">
        <v>3</v>
      </c>
      <c r="B43">
        <f>J3</f>
        <v>4.0629</v>
      </c>
      <c r="C43">
        <f>K3</f>
        <v>2.5286</v>
      </c>
    </row>
    <row r="44" spans="1:18" x14ac:dyDescent="0.25">
      <c r="A44" s="1">
        <v>4</v>
      </c>
      <c r="B44">
        <f>N3</f>
        <v>27.2394</v>
      </c>
      <c r="C44">
        <f>O3</f>
        <v>33.561</v>
      </c>
    </row>
    <row r="45" spans="1:18" x14ac:dyDescent="0.25">
      <c r="A45" s="1">
        <v>5</v>
      </c>
      <c r="B45">
        <f>R3</f>
        <v>6.4981999999999998</v>
      </c>
      <c r="C45">
        <f>S3</f>
        <v>8.9647000000000006</v>
      </c>
    </row>
    <row r="46" spans="1:18" x14ac:dyDescent="0.25">
      <c r="A46" s="1">
        <v>6</v>
      </c>
      <c r="B46">
        <f>V3</f>
        <v>6.7896000000000001</v>
      </c>
      <c r="C46">
        <f>W3</f>
        <v>11.1334</v>
      </c>
    </row>
    <row r="47" spans="1:18" x14ac:dyDescent="0.25">
      <c r="A47" s="1">
        <v>7</v>
      </c>
      <c r="B47">
        <f>Z3</f>
        <v>3.6124000000000001</v>
      </c>
      <c r="C47">
        <f>AA3</f>
        <v>4.5366999999999997</v>
      </c>
    </row>
    <row r="48" spans="1:18" x14ac:dyDescent="0.25">
      <c r="A48" s="1">
        <v>8</v>
      </c>
      <c r="B48">
        <f>AD3</f>
        <v>3.351</v>
      </c>
      <c r="C48">
        <f>AE3</f>
        <v>4.8196000000000003</v>
      </c>
    </row>
    <row r="50" spans="1:3" x14ac:dyDescent="0.25">
      <c r="A50" t="s">
        <v>19</v>
      </c>
      <c r="B50">
        <f>AVERAGE(B41:B48)</f>
        <v>9.0730374999999999</v>
      </c>
      <c r="C50">
        <f>AVERAGE(C41:C48)</f>
        <v>11.236212499999999</v>
      </c>
    </row>
    <row r="51" spans="1:3" x14ac:dyDescent="0.25">
      <c r="A51" t="s">
        <v>8</v>
      </c>
      <c r="B51">
        <f>STDEV(B41:B48)</f>
        <v>7.8736242692998237</v>
      </c>
      <c r="C51">
        <f>STDEV(C41:C48)</f>
        <v>10.278097498694912</v>
      </c>
    </row>
    <row r="52" spans="1:3" x14ac:dyDescent="0.25">
      <c r="A52" t="s">
        <v>20</v>
      </c>
      <c r="B52">
        <f>1.5*B51</f>
        <v>11.810436403949735</v>
      </c>
      <c r="C52">
        <f>1.5*C51</f>
        <v>15.417146248042368</v>
      </c>
    </row>
    <row r="53" spans="1:3" x14ac:dyDescent="0.25">
      <c r="A53" t="s">
        <v>9</v>
      </c>
      <c r="B53">
        <f>2*B51</f>
        <v>15.747248538599647</v>
      </c>
      <c r="C53">
        <f>2*C51</f>
        <v>20.556194997389824</v>
      </c>
    </row>
    <row r="54" spans="1:3" x14ac:dyDescent="0.25">
      <c r="A54" t="s">
        <v>21</v>
      </c>
      <c r="B54">
        <f>B50+B52</f>
        <v>20.883473903949735</v>
      </c>
      <c r="C54">
        <f>C50+C52</f>
        <v>26.653358748042365</v>
      </c>
    </row>
    <row r="55" spans="1:3" x14ac:dyDescent="0.25">
      <c r="A55" t="s">
        <v>10</v>
      </c>
      <c r="B55">
        <f>B50+B53</f>
        <v>24.820286038599647</v>
      </c>
      <c r="C55">
        <f>C50+C53</f>
        <v>31.792407497389824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2015-05-25T23:56:38Z</dcterms:created>
  <dcterms:modified xsi:type="dcterms:W3CDTF">2015-07-27T04:37:13Z</dcterms:modified>
</cp:coreProperties>
</file>