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<sst xmlns="http://schemas.openxmlformats.org/spreadsheetml/2006/main" count="48" uniqueCount="22">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</sst>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12.389200000000001</v>
      </c>
      <c r="C3">
        <v>13.1012</v>
      </c>
      <c r="E3" s="1">
        <v>323</v>
      </c>
      <c r="F3">
        <v>4.4622999999999999</v>
      </c>
      <c r="G3">
        <v>3.0459000000000001</v>
      </c>
      <c r="I3" s="1">
        <v>323</v>
      </c>
      <c r="J3">
        <v>32.246499999999997</v>
      </c>
      <c r="K3">
        <v>12.2338</v>
      </c>
      <c r="M3" s="1">
        <v>323</v>
      </c>
      <c r="N3">
        <v>12.001899999999999</v>
      </c>
      <c r="O3">
        <v>4.0242000000000004</v>
      </c>
      <c r="Q3" s="1">
        <v>323</v>
      </c>
      <c r="R3">
        <v>3.6797</v>
      </c>
      <c r="S3">
        <v>30.045200000000001</v>
      </c>
      <c r="U3" s="1">
        <v>323</v>
      </c>
      <c r="V3">
        <v>16.563300000000002</v>
      </c>
      <c r="W3">
        <v>36.637900000000002</v>
      </c>
      <c r="Y3" s="1">
        <v>323</v>
      </c>
      <c r="Z3">
        <v>15.0106</v>
      </c>
      <c r="AA3">
        <v>7.6243999999999996</v>
      </c>
      <c r="AC3" s="1">
        <v>323</v>
      </c>
      <c r="AD3">
        <v>2.8252000000000002</v>
      </c>
      <c r="AE3">
        <v>19.6921</v>
      </c>
    </row>
    <row r="4" spans="1:31" x14ac:dyDescent="0.25">
      <c r="A4" s="1">
        <v>0.1</v>
      </c>
      <c r="B4">
        <v>8.0504999999999995</v>
      </c>
      <c r="C4">
        <v>4.0130999999999997</v>
      </c>
      <c r="E4" s="1">
        <v>0.1</v>
      </c>
      <c r="F4">
        <v>4.5735999999999999</v>
      </c>
      <c r="G4">
        <v>2.6507000000000001</v>
      </c>
      <c r="I4" s="1">
        <v>0.1</v>
      </c>
      <c r="J4">
        <v>22.711099999999998</v>
      </c>
      <c r="K4">
        <v>7.9588000000000001</v>
      </c>
      <c r="M4" s="1">
        <v>0.1</v>
      </c>
      <c r="N4">
        <v>17.29</v>
      </c>
      <c r="O4">
        <v>10.0656</v>
      </c>
      <c r="Q4" s="1">
        <v>0.1</v>
      </c>
      <c r="R4">
        <v>3.2368999999999999</v>
      </c>
      <c r="S4">
        <v>17.64</v>
      </c>
      <c r="U4" s="1">
        <v>0.1</v>
      </c>
      <c r="V4">
        <v>7.8696999999999999</v>
      </c>
      <c r="W4">
        <v>18.996400000000001</v>
      </c>
      <c r="Y4" s="1">
        <v>0.1</v>
      </c>
      <c r="Z4">
        <v>13.9488</v>
      </c>
      <c r="AA4">
        <v>5.4314</v>
      </c>
      <c r="AC4" s="1">
        <v>0.1</v>
      </c>
      <c r="AD4">
        <v>4.1616</v>
      </c>
      <c r="AE4">
        <v>9.4334000000000007</v>
      </c>
    </row>
    <row r="5" spans="1:31" x14ac:dyDescent="0.25">
      <c r="A5" s="1">
        <v>0.2</v>
      </c>
      <c r="B5">
        <v>7.4444999999999997</v>
      </c>
      <c r="C5">
        <v>3.6966000000000001</v>
      </c>
      <c r="E5" s="1">
        <v>0.2</v>
      </c>
      <c r="F5">
        <v>5.1914999999999996</v>
      </c>
      <c r="G5">
        <v>2.4695999999999998</v>
      </c>
      <c r="I5" s="1">
        <v>0.2</v>
      </c>
      <c r="J5">
        <v>26.676100000000002</v>
      </c>
      <c r="K5">
        <v>9.4082000000000008</v>
      </c>
      <c r="M5" s="1">
        <v>0.2</v>
      </c>
      <c r="N5">
        <v>21.015799999999999</v>
      </c>
      <c r="O5">
        <v>19.422799999999999</v>
      </c>
      <c r="Q5" s="1">
        <v>0.2</v>
      </c>
      <c r="R5">
        <v>3.4632000000000001</v>
      </c>
      <c r="S5">
        <v>8.1546000000000003</v>
      </c>
      <c r="U5" s="1">
        <v>0.2</v>
      </c>
      <c r="V5">
        <v>6.9211999999999998</v>
      </c>
      <c r="W5">
        <v>12.263999999999999</v>
      </c>
      <c r="Y5" s="1">
        <v>0.2</v>
      </c>
      <c r="Z5">
        <v>13.9041</v>
      </c>
      <c r="AA5">
        <v>6.5591999999999997</v>
      </c>
      <c r="AC5" s="1">
        <v>0.2</v>
      </c>
      <c r="AD5">
        <v>3.2839999999999998</v>
      </c>
      <c r="AE5">
        <v>15.6112</v>
      </c>
    </row>
    <row r="6" spans="1:31" x14ac:dyDescent="0.25">
      <c r="A6" s="1">
        <v>0.3</v>
      </c>
      <c r="B6">
        <v>8.6073000000000004</v>
      </c>
      <c r="C6">
        <v>4.0053999999999998</v>
      </c>
      <c r="E6" s="1">
        <v>0.3</v>
      </c>
      <c r="F6">
        <v>5.9817999999999998</v>
      </c>
      <c r="G6">
        <v>3.4438</v>
      </c>
      <c r="I6" s="1">
        <v>0.3</v>
      </c>
      <c r="J6">
        <v>23.567799999999998</v>
      </c>
      <c r="K6">
        <v>7.0416999999999996</v>
      </c>
      <c r="M6" s="1">
        <v>0.3</v>
      </c>
      <c r="N6">
        <v>16.126799999999999</v>
      </c>
      <c r="O6">
        <v>15.455299999999999</v>
      </c>
      <c r="Q6" s="1">
        <v>0.3</v>
      </c>
      <c r="R6">
        <v>3.8637999999999999</v>
      </c>
      <c r="S6">
        <v>7.4653999999999998</v>
      </c>
      <c r="U6" s="1">
        <v>0.3</v>
      </c>
      <c r="V6">
        <v>6.9329000000000001</v>
      </c>
      <c r="W6">
        <v>20.4849</v>
      </c>
      <c r="Y6" s="1">
        <v>0.3</v>
      </c>
      <c r="Z6">
        <v>16.869399999999999</v>
      </c>
      <c r="AA6">
        <v>6.5816999999999997</v>
      </c>
      <c r="AC6" s="1">
        <v>0.3</v>
      </c>
      <c r="AD6">
        <v>2.8866999999999998</v>
      </c>
      <c r="AE6">
        <v>13.0845</v>
      </c>
    </row>
    <row r="7" spans="1:31" x14ac:dyDescent="0.25">
      <c r="A7" s="1">
        <v>0.4</v>
      </c>
      <c r="B7">
        <v>12.4078</v>
      </c>
      <c r="C7">
        <v>8.2919</v>
      </c>
      <c r="E7" s="1">
        <v>0.4</v>
      </c>
      <c r="F7">
        <v>8.0076000000000001</v>
      </c>
      <c r="G7">
        <v>2.8997000000000002</v>
      </c>
      <c r="I7" s="1">
        <v>0.4</v>
      </c>
      <c r="J7">
        <v>24.62</v>
      </c>
      <c r="K7">
        <v>8.5169999999999995</v>
      </c>
      <c r="M7" s="1">
        <v>0.4</v>
      </c>
      <c r="N7">
        <v>15.992100000000001</v>
      </c>
      <c r="O7">
        <v>11.400600000000001</v>
      </c>
      <c r="Q7" s="1">
        <v>0.4</v>
      </c>
      <c r="R7">
        <v>5.1153000000000004</v>
      </c>
      <c r="S7">
        <v>3.8835000000000002</v>
      </c>
      <c r="U7" s="1">
        <v>0.4</v>
      </c>
      <c r="V7">
        <v>8.3872999999999998</v>
      </c>
      <c r="W7">
        <v>8.8324999999999996</v>
      </c>
      <c r="Y7" s="1">
        <v>0.4</v>
      </c>
      <c r="Z7">
        <v>19.520499999999998</v>
      </c>
      <c r="AA7">
        <v>8.7819000000000003</v>
      </c>
      <c r="AC7" s="1">
        <v>0.4</v>
      </c>
      <c r="AD7">
        <v>2.6638999999999999</v>
      </c>
      <c r="AE7">
        <v>21.109100000000002</v>
      </c>
    </row>
    <row r="8" spans="1:31" x14ac:dyDescent="0.25">
      <c r="A8" s="1">
        <v>0.5</v>
      </c>
      <c r="B8">
        <v>6.8013000000000003</v>
      </c>
      <c r="C8">
        <v>5.2991999999999999</v>
      </c>
      <c r="E8" s="1">
        <v>0.5</v>
      </c>
      <c r="F8">
        <v>4.9619999999999997</v>
      </c>
      <c r="G8">
        <v>3.5019</v>
      </c>
      <c r="I8" s="1">
        <v>0.5</v>
      </c>
      <c r="J8">
        <v>18.3248</v>
      </c>
      <c r="K8">
        <v>5.7407000000000004</v>
      </c>
      <c r="M8" s="1">
        <v>0.5</v>
      </c>
      <c r="N8">
        <v>18.808399999999999</v>
      </c>
      <c r="O8">
        <v>15.069900000000001</v>
      </c>
      <c r="Q8" s="1">
        <v>0.5</v>
      </c>
      <c r="R8">
        <v>4.6726000000000001</v>
      </c>
      <c r="S8">
        <v>3.5139999999999998</v>
      </c>
      <c r="U8" s="1">
        <v>0.5</v>
      </c>
      <c r="V8">
        <v>6.6935000000000002</v>
      </c>
      <c r="W8">
        <v>7.1334</v>
      </c>
      <c r="Y8" s="1">
        <v>0.5</v>
      </c>
      <c r="Z8">
        <v>16.349699999999999</v>
      </c>
      <c r="AA8">
        <v>15.808299999999999</v>
      </c>
      <c r="AC8" s="1">
        <v>0.5</v>
      </c>
      <c r="AD8">
        <v>2.8843999999999999</v>
      </c>
      <c r="AE8">
        <v>14.816000000000001</v>
      </c>
    </row>
    <row r="9" spans="1:31" x14ac:dyDescent="0.25">
      <c r="A9" s="1">
        <v>0.6</v>
      </c>
      <c r="B9">
        <v>8.4842999999999993</v>
      </c>
      <c r="C9">
        <v>5.4875999999999996</v>
      </c>
      <c r="E9" s="1">
        <v>0.6</v>
      </c>
      <c r="F9">
        <v>6.8418000000000001</v>
      </c>
      <c r="G9">
        <v>3.3574999999999999</v>
      </c>
      <c r="I9" s="1">
        <v>0.6</v>
      </c>
      <c r="J9">
        <v>16.7301</v>
      </c>
      <c r="K9">
        <v>6.1199000000000003</v>
      </c>
      <c r="M9" s="1">
        <v>0.6</v>
      </c>
      <c r="N9">
        <v>12.773899999999999</v>
      </c>
      <c r="O9">
        <v>7.6863000000000001</v>
      </c>
      <c r="Q9" s="1">
        <v>0.6</v>
      </c>
      <c r="R9">
        <v>14.4984</v>
      </c>
      <c r="S9">
        <v>8.4461999999999993</v>
      </c>
      <c r="U9" s="1">
        <v>0.6</v>
      </c>
      <c r="V9">
        <v>5.2656000000000001</v>
      </c>
      <c r="W9">
        <v>5.9471999999999996</v>
      </c>
      <c r="Y9" s="1">
        <v>0.6</v>
      </c>
      <c r="Z9">
        <v>17.8964</v>
      </c>
      <c r="AA9">
        <v>5.2591000000000001</v>
      </c>
      <c r="AC9" s="1">
        <v>0.6</v>
      </c>
      <c r="AD9">
        <v>3.3963999999999999</v>
      </c>
      <c r="AE9">
        <v>18.947500000000002</v>
      </c>
    </row>
    <row r="10" spans="1:31" x14ac:dyDescent="0.25">
      <c r="A10" s="1">
        <v>0.7</v>
      </c>
      <c r="B10">
        <v>10.4308</v>
      </c>
      <c r="C10">
        <v>4.3087999999999997</v>
      </c>
      <c r="E10" s="1">
        <v>0.7</v>
      </c>
      <c r="F10">
        <v>7.851</v>
      </c>
      <c r="G10">
        <v>3.0931000000000002</v>
      </c>
      <c r="I10" s="1">
        <v>0.7</v>
      </c>
      <c r="J10">
        <v>20.643699999999999</v>
      </c>
      <c r="K10">
        <v>4.8410000000000002</v>
      </c>
      <c r="M10" s="1">
        <v>0.7</v>
      </c>
      <c r="N10">
        <v>34.992800000000003</v>
      </c>
      <c r="O10">
        <v>15.9755</v>
      </c>
      <c r="Q10" s="1">
        <v>0.7</v>
      </c>
      <c r="R10">
        <v>11.298299999999999</v>
      </c>
      <c r="S10">
        <v>4.4938000000000002</v>
      </c>
      <c r="U10" s="1">
        <v>0.7</v>
      </c>
      <c r="V10">
        <v>4.0526999999999997</v>
      </c>
      <c r="W10">
        <v>7.3723000000000001</v>
      </c>
      <c r="Y10" s="1">
        <v>0.7</v>
      </c>
      <c r="Z10">
        <v>16.0444</v>
      </c>
      <c r="AA10">
        <v>7.8578999999999999</v>
      </c>
      <c r="AC10" s="1">
        <v>0.7</v>
      </c>
      <c r="AD10">
        <v>3.0108999999999999</v>
      </c>
      <c r="AE10">
        <v>11.331899999999999</v>
      </c>
    </row>
    <row r="11" spans="1:31" x14ac:dyDescent="0.25">
      <c r="A11" s="1">
        <v>0.8</v>
      </c>
      <c r="B11">
        <v>10.8543</v>
      </c>
      <c r="C11">
        <v>10.858599999999999</v>
      </c>
      <c r="E11" s="1">
        <v>0.8</v>
      </c>
      <c r="F11">
        <v>5.2678000000000003</v>
      </c>
      <c r="G11">
        <v>3.7039</v>
      </c>
      <c r="I11" s="1">
        <v>0.8</v>
      </c>
      <c r="J11">
        <v>8.8962000000000003</v>
      </c>
      <c r="K11">
        <v>10.2119</v>
      </c>
      <c r="M11" s="1">
        <v>0.8</v>
      </c>
      <c r="N11">
        <v>25.227699999999999</v>
      </c>
      <c r="O11">
        <v>17.576899999999998</v>
      </c>
      <c r="Q11" s="1">
        <v>0.8</v>
      </c>
      <c r="R11">
        <v>10.1777</v>
      </c>
      <c r="S11">
        <v>3.4893999999999998</v>
      </c>
      <c r="U11" s="1">
        <v>0.8</v>
      </c>
      <c r="V11">
        <v>5.3498000000000001</v>
      </c>
      <c r="W11">
        <v>9.0220000000000002</v>
      </c>
      <c r="Y11" s="1">
        <v>0.8</v>
      </c>
      <c r="Z11">
        <v>12.940200000000001</v>
      </c>
      <c r="AA11">
        <v>7.1069000000000004</v>
      </c>
      <c r="AC11" s="1">
        <v>0.8</v>
      </c>
      <c r="AD11">
        <v>32.872500000000002</v>
      </c>
      <c r="AE11">
        <v>5.8893000000000004</v>
      </c>
    </row>
    <row r="12" spans="1:31" x14ac:dyDescent="0.25">
      <c r="A12" s="1">
        <v>0.9</v>
      </c>
      <c r="B12">
        <v>8.9366000000000003</v>
      </c>
      <c r="C12">
        <v>8.2257999999999996</v>
      </c>
      <c r="E12" s="1">
        <v>0.9</v>
      </c>
      <c r="F12">
        <v>2.9083999999999999</v>
      </c>
      <c r="G12">
        <v>11.462899999999999</v>
      </c>
      <c r="I12" s="1">
        <v>0.9</v>
      </c>
      <c r="J12">
        <v>12.9633</v>
      </c>
      <c r="K12">
        <v>13.727399999999999</v>
      </c>
      <c r="M12" s="1">
        <v>0.9</v>
      </c>
      <c r="N12">
        <v>15.7164</v>
      </c>
      <c r="O12">
        <v>7.0987</v>
      </c>
      <c r="Q12" s="1">
        <v>0.9</v>
      </c>
      <c r="R12">
        <v>21.444199999999999</v>
      </c>
      <c r="S12">
        <v>3.2277999999999998</v>
      </c>
      <c r="U12" s="1">
        <v>0.9</v>
      </c>
      <c r="V12">
        <v>4.7186000000000003</v>
      </c>
      <c r="W12">
        <v>9.5688999999999993</v>
      </c>
      <c r="Y12" s="1">
        <v>0.9</v>
      </c>
      <c r="Z12">
        <v>10.8264</v>
      </c>
      <c r="AA12">
        <v>5.3129</v>
      </c>
      <c r="AC12" s="1">
        <v>0.9</v>
      </c>
      <c r="AD12">
        <v>4.2695999999999996</v>
      </c>
      <c r="AE12">
        <v>3.8186</v>
      </c>
    </row>
    <row r="13" spans="1:31" x14ac:dyDescent="0.25">
      <c r="A13" s="1">
        <v>1</v>
      </c>
      <c r="B13">
        <v>8.8659999999999997</v>
      </c>
      <c r="C13">
        <v>6.4515000000000002</v>
      </c>
      <c r="E13" s="1">
        <v>1</v>
      </c>
      <c r="F13">
        <v>2.4434999999999998</v>
      </c>
      <c r="G13">
        <v>24.954499999999999</v>
      </c>
      <c r="I13" s="1">
        <v>1</v>
      </c>
      <c r="J13">
        <v>13.3238</v>
      </c>
      <c r="K13">
        <v>9.4640000000000004</v>
      </c>
      <c r="M13" s="1">
        <v>1</v>
      </c>
      <c r="N13">
        <v>22.3813</v>
      </c>
      <c r="O13">
        <v>5.3211000000000004</v>
      </c>
      <c r="Q13" s="1">
        <v>1</v>
      </c>
      <c r="R13">
        <v>27.270800000000001</v>
      </c>
      <c r="S13">
        <v>5.2492999999999999</v>
      </c>
      <c r="U13" s="1">
        <v>1</v>
      </c>
      <c r="V13">
        <v>8.7890999999999995</v>
      </c>
      <c r="W13">
        <v>5.3680000000000003</v>
      </c>
      <c r="Y13" s="1">
        <v>1</v>
      </c>
      <c r="Z13">
        <v>9.6624999999999996</v>
      </c>
      <c r="AA13">
        <v>5.7264999999999997</v>
      </c>
      <c r="AC13" s="1">
        <v>1</v>
      </c>
      <c r="AD13">
        <v>9.1272000000000002</v>
      </c>
      <c r="AE13">
        <v>3.5173999999999999</v>
      </c>
    </row>
    <row r="15" spans="1:31" x14ac:dyDescent="0.25">
      <c r="A15" t="s">
        <v>7</v>
      </c>
      <c r="B15">
        <f>AVERAGE(B4:B13)</f>
        <v>9.0883399999999988</v>
      </c>
      <c r="C15">
        <f>AVERAGE(C4:C13)</f>
        <v>6.0638499999999995</v>
      </c>
      <c r="F15">
        <f>AVERAGE(F4:F13)</f>
        <v>5.4029000000000007</v>
      </c>
      <c r="G15">
        <f>AVERAGE(G4:G13)</f>
        <v>6.1537600000000001</v>
      </c>
      <c r="J15">
        <f>AVERAGE(J4:J13)</f>
        <v>18.845689999999998</v>
      </c>
      <c r="K15">
        <f>AVERAGE(K4:K13)</f>
        <v>8.3030599999999986</v>
      </c>
      <c r="N15">
        <f>AVERAGE(N4:N13)</f>
        <v>20.032519999999998</v>
      </c>
      <c r="O15">
        <f>AVERAGE(O4:O13)</f>
        <v>12.50727</v>
      </c>
      <c r="R15">
        <f>AVERAGE(R4:R13)</f>
        <v>10.50412</v>
      </c>
      <c r="S15">
        <f>AVERAGE(S4:S13)</f>
        <v>6.5564000000000009</v>
      </c>
      <c r="V15">
        <f>AVERAGE(V4:V13)</f>
        <v>6.4980400000000005</v>
      </c>
      <c r="W15">
        <f>AVERAGE(W4:W13)</f>
        <v>10.498959999999999</v>
      </c>
      <c r="Z15">
        <f>AVERAGE(Z4:Z13)</f>
        <v>14.796239999999997</v>
      </c>
      <c r="AA15">
        <f>AVERAGE(AA4:AA13)</f>
        <v>7.4425800000000013</v>
      </c>
      <c r="AD15">
        <f>AVERAGE(AD4:AD13)</f>
        <v>6.8557199999999998</v>
      </c>
      <c r="AE15">
        <f>AVERAGE(AE4:AE13)</f>
        <v>11.755890000000003</v>
      </c>
    </row>
    <row r="16" spans="1:31" x14ac:dyDescent="0.25">
      <c r="A16" t="s">
        <v>8</v>
      </c>
      <c r="B16">
        <f>STDEV(B4:B13)</f>
        <v>1.6871483483479837</v>
      </c>
      <c r="C16">
        <f>STDEV(C4:C13)</f>
        <v>2.3763125824361704</v>
      </c>
      <c r="F16">
        <f>STDEV(F4:F13)</f>
        <v>1.8591774166729393</v>
      </c>
      <c r="G16">
        <f>STDEV(G4:G13)</f>
        <v>7.1153428210061982</v>
      </c>
      <c r="J16">
        <f>STDEV(J4:J13)</f>
        <v>5.8115183903176364</v>
      </c>
      <c r="K16">
        <f>STDEV(K4:K13)</f>
        <v>2.5972057806633533</v>
      </c>
      <c r="N16">
        <f>STDEV(N4:N13)</f>
        <v>6.4048546200518972</v>
      </c>
      <c r="O16">
        <f>STDEV(O4:O13)</f>
        <v>4.8549421278276377</v>
      </c>
      <c r="R16">
        <f>STDEV(R4:R13)</f>
        <v>8.3468247483432627</v>
      </c>
      <c r="S16">
        <f>STDEV(S4:S13)</f>
        <v>4.3798470995635848</v>
      </c>
      <c r="V16">
        <f>STDEV(V4:V13)</f>
        <v>1.6017192334072359</v>
      </c>
      <c r="W16">
        <f>STDEV(W4:W13)</f>
        <v>5.2600446587035332</v>
      </c>
      <c r="Z16">
        <f>STDEV(Z4:Z13)</f>
        <v>3.1139939902889373</v>
      </c>
      <c r="AA16">
        <f>STDEV(AA4:AA13)</f>
        <v>3.1601440353249681</v>
      </c>
      <c r="AD16">
        <f>STDEV(AD4:AD13)</f>
        <v>9.3367930424387886</v>
      </c>
      <c r="AE16">
        <f>STDEV(AE4:AE13)</f>
        <v>6.1106335387948416</v>
      </c>
    </row>
    <row r="17" spans="1:42" x14ac:dyDescent="0.25">
      <c r="A17" t="s">
        <v>9</v>
      </c>
      <c r="B17">
        <f>2*B16</f>
        <v>3.3742966966959673</v>
      </c>
      <c r="C17">
        <f>2*C16</f>
        <v>4.7526251648723408</v>
      </c>
      <c r="F17">
        <f>2*F16</f>
        <v>3.7183548333458787</v>
      </c>
      <c r="G17">
        <f>2*G16</f>
        <v>14.230685642012396</v>
      </c>
      <c r="J17">
        <f>2*J16</f>
        <v>11.623036780635273</v>
      </c>
      <c r="K17">
        <f>2*K16</f>
        <v>5.1944115613267066</v>
      </c>
      <c r="N17">
        <f>2*N16</f>
        <v>12.809709240103794</v>
      </c>
      <c r="O17">
        <f>2*O16</f>
        <v>9.7098842556552754</v>
      </c>
      <c r="R17">
        <f>2*R16</f>
        <v>16.693649496686525</v>
      </c>
      <c r="S17">
        <f>2*S16</f>
        <v>8.7596941991271695</v>
      </c>
      <c r="V17">
        <f>2*V16</f>
        <v>3.2034384668144718</v>
      </c>
      <c r="W17">
        <f>2*W16</f>
        <v>10.520089317407066</v>
      </c>
      <c r="Z17">
        <f>2*Z16</f>
        <v>6.2279879805778746</v>
      </c>
      <c r="AA17">
        <f>2*AA16</f>
        <v>6.3202880706499363</v>
      </c>
      <c r="AD17">
        <f>2*AD16</f>
        <v>18.673586084877577</v>
      </c>
      <c r="AE17">
        <f>2*AE16</f>
        <v>12.221267077589683</v>
      </c>
    </row>
    <row r="18" spans="1:42" x14ac:dyDescent="0.25">
      <c r="A18" t="s">
        <v>10</v>
      </c>
      <c r="B18">
        <f>B15+B17</f>
        <v>12.462636696695967</v>
      </c>
      <c r="C18">
        <f>C15+C17</f>
        <v>10.81647516487234</v>
      </c>
      <c r="F18">
        <f>F15+F17</f>
        <v>9.1212548333458798</v>
      </c>
      <c r="G18">
        <f>G15+G17</f>
        <v>20.384445642012395</v>
      </c>
      <c r="J18">
        <f>J15+J17</f>
        <v>30.468726780635272</v>
      </c>
      <c r="K18">
        <f>K15+K17</f>
        <v>13.497471561326705</v>
      </c>
      <c r="N18">
        <f>N15+N17</f>
        <v>32.842229240103791</v>
      </c>
      <c r="O18">
        <f>O15+O17</f>
        <v>22.217154255655274</v>
      </c>
      <c r="R18">
        <f>R15+R17</f>
        <v>27.197769496686526</v>
      </c>
      <c r="S18">
        <f>S15+S17</f>
        <v>15.316094199127171</v>
      </c>
      <c r="V18">
        <f>V15+V17</f>
        <v>9.7014784668144713</v>
      </c>
      <c r="W18">
        <f>W15+W17</f>
        <v>21.019049317407067</v>
      </c>
      <c r="Z18">
        <f>Z15+Z17</f>
        <v>21.024227980577873</v>
      </c>
      <c r="AA18">
        <f>AA15+AA17</f>
        <v>13.762868070649937</v>
      </c>
      <c r="AD18">
        <f>AD15+AD17</f>
        <v>25.529306084877575</v>
      </c>
      <c r="AE18">
        <f>AE15+AE17</f>
        <v>23.977157077589688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12.397337499999999</v>
      </c>
      <c r="K26">
        <f>AVERAGE(C3,G3,K3,O3,S3,W3,AA3,AE3)</f>
        <v>15.800587499999999</v>
      </c>
      <c r="N26">
        <f>J27-J26</f>
        <v>-2.1670625000000001</v>
      </c>
      <c r="O26">
        <f>K27-K26</f>
        <v>-6.2769124999999981</v>
      </c>
      <c r="P26" s="1">
        <v>0.1</v>
      </c>
      <c r="Q26">
        <f>N26/J26*100</f>
        <v>-17.480063763691199</v>
      </c>
      <c r="R26">
        <f>O26/K26*100</f>
        <v>-39.725817157115195</v>
      </c>
      <c r="U26">
        <f>J26</f>
        <v>12.397337499999999</v>
      </c>
      <c r="V26">
        <f>K26</f>
        <v>15.800587499999999</v>
      </c>
      <c r="W26">
        <f>Q26</f>
        <v>-17.480063763691199</v>
      </c>
      <c r="X26">
        <f>Q27</f>
        <v>-11.371695737088698</v>
      </c>
      <c r="Y26">
        <f>Q28</f>
        <v>-14.460967929605845</v>
      </c>
      <c r="Z26">
        <f>Q29</f>
        <v>-2.4846060696500412</v>
      </c>
      <c r="AA26">
        <f>Q30</f>
        <v>-19.84498687722262</v>
      </c>
      <c r="AB26">
        <f>Q31</f>
        <v>-13.40186955465234</v>
      </c>
      <c r="AC26">
        <f>Q32</f>
        <v>9.2216373072040803</v>
      </c>
      <c r="AD26">
        <f>Q33</f>
        <v>12.510246655783968</v>
      </c>
      <c r="AE26">
        <f>Q34</f>
        <v>-17.539249859092717</v>
      </c>
      <c r="AF26">
        <f>Q35</f>
        <v>2.7077386575948452</v>
      </c>
      <c r="AG26">
        <f>R26</f>
        <v>-39.725817157115195</v>
      </c>
      <c r="AH26">
        <f>R27</f>
        <v>-38.620794954617978</v>
      </c>
      <c r="AI26">
        <f>R28</f>
        <v>-38.639386035487597</v>
      </c>
      <c r="AJ26">
        <f>R29</f>
        <v>-41.682389974423415</v>
      </c>
      <c r="AK26">
        <f>R30</f>
        <v>-43.923445884528014</v>
      </c>
      <c r="AL26">
        <f>R31</f>
        <v>-51.543494822581749</v>
      </c>
      <c r="AM26">
        <f>R32</f>
        <v>-53.10751894510252</v>
      </c>
      <c r="AN26">
        <f>R33</f>
        <v>-46.31615754793927</v>
      </c>
      <c r="AO26">
        <f>R34</f>
        <v>-50.600729245035978</v>
      </c>
      <c r="AP26">
        <f>R35</f>
        <v>-47.745376556409688</v>
      </c>
    </row>
    <row r="27" spans="1:42" x14ac:dyDescent="0.25">
      <c r="I27" s="1">
        <v>0.1</v>
      </c>
      <c r="J27">
        <f>AVERAGE(B4,F4,J4,N4,R4,V4,Z4,AD4)</f>
        <v>10.230274999999999</v>
      </c>
      <c r="K27">
        <f>AVERAGE(C4,G4,K4,O4,S4,W4,AA4,AE4)</f>
        <v>9.5236750000000008</v>
      </c>
      <c r="N27">
        <f>J28-J26</f>
        <v>-1.4097874999999984</v>
      </c>
      <c r="O27">
        <f>K28-K26</f>
        <v>-6.1023124999999983</v>
      </c>
      <c r="P27" s="1">
        <v>0.2</v>
      </c>
      <c r="Q27">
        <f>N27/J26*100</f>
        <v>-11.371695737088698</v>
      </c>
      <c r="R27">
        <f>O27/K26*100</f>
        <v>-38.620794954617978</v>
      </c>
    </row>
    <row r="28" spans="1:42" x14ac:dyDescent="0.25">
      <c r="I28" s="1">
        <v>0.2</v>
      </c>
      <c r="J28">
        <f>AVERAGE(B5,F5,J5,N5,R5,V5,Z5,AD5)</f>
        <v>10.987550000000001</v>
      </c>
      <c r="K28">
        <f>AVERAGE(C5,G5,K5,O5,S5,W5,AA5,AE5)</f>
        <v>9.6982750000000006</v>
      </c>
      <c r="N28">
        <f>J29-J26</f>
        <v>-1.7927749999999989</v>
      </c>
      <c r="O28">
        <f>K29-K26</f>
        <v>-6.1052499999999981</v>
      </c>
      <c r="P28" s="1">
        <v>0.3</v>
      </c>
      <c r="Q28">
        <f>N28/J26*100</f>
        <v>-14.460967929605845</v>
      </c>
      <c r="R28">
        <f>O28/K26*100</f>
        <v>-38.639386035487597</v>
      </c>
    </row>
    <row r="29" spans="1:42" x14ac:dyDescent="0.25">
      <c r="I29" s="1">
        <v>0.3</v>
      </c>
      <c r="J29">
        <f>AVERAGE(B6,F6,J6,N6,R6,V6,Z6,AD6)</f>
        <v>10.6045625</v>
      </c>
      <c r="K29">
        <f>AVERAGE(C6,G6,K6,O6,S6,W6,AA6,AE6)</f>
        <v>9.6953375000000008</v>
      </c>
      <c r="N29">
        <f>J30-J26</f>
        <v>-0.30802500000000066</v>
      </c>
      <c r="O29">
        <f>K30-K26</f>
        <v>-6.5860624999999988</v>
      </c>
      <c r="P29" s="1">
        <v>0.4</v>
      </c>
      <c r="Q29">
        <f>N29/J26*100</f>
        <v>-2.4846060696500412</v>
      </c>
      <c r="R29">
        <f>O29/K26*100</f>
        <v>-41.682389974423415</v>
      </c>
    </row>
    <row r="30" spans="1:42" x14ac:dyDescent="0.25">
      <c r="I30" s="1">
        <v>0.4</v>
      </c>
      <c r="J30">
        <f>AVERAGE(B7,F7,J7,N7,R7,V7,Z7,AD7)</f>
        <v>12.089312499999998</v>
      </c>
      <c r="K30">
        <f>AVERAGE(C7,G7,K7,O7,S7,W7,AA7,AE7)</f>
        <v>9.2145250000000001</v>
      </c>
      <c r="N30">
        <f>J31-J26</f>
        <v>-2.4602499999999985</v>
      </c>
      <c r="O30">
        <f>K31-K26</f>
        <v>-6.9401624999999978</v>
      </c>
      <c r="P30" s="1">
        <v>0.5</v>
      </c>
      <c r="Q30">
        <f>N30/J26*100</f>
        <v>-19.84498687722262</v>
      </c>
      <c r="R30">
        <f>O30/K26*100</f>
        <v>-43.923445884528014</v>
      </c>
    </row>
    <row r="31" spans="1:42" x14ac:dyDescent="0.25">
      <c r="I31" s="1">
        <v>0.5</v>
      </c>
      <c r="J31">
        <f>AVERAGE(B8,F8,J8,N8,R8,V8,Z8,AD8)</f>
        <v>9.9370875000000005</v>
      </c>
      <c r="K31">
        <f>AVERAGE(C8,G8,K8,O8,S8,W8,AA8,AE8)</f>
        <v>8.8604250000000011</v>
      </c>
      <c r="N31">
        <f>J32-J26</f>
        <v>-1.6614749999999976</v>
      </c>
      <c r="O31">
        <f>K32-K26</f>
        <v>-8.1441749999999988</v>
      </c>
      <c r="P31" s="1">
        <v>0.6</v>
      </c>
      <c r="Q31">
        <f>N31/J26*100</f>
        <v>-13.40186955465234</v>
      </c>
      <c r="R31">
        <f>O31/K26*100</f>
        <v>-51.543494822581749</v>
      </c>
    </row>
    <row r="32" spans="1:42" x14ac:dyDescent="0.25">
      <c r="I32" s="1">
        <v>0.6</v>
      </c>
      <c r="J32">
        <f>AVERAGE(B9,F9,J9,N9,R9,V9,Z9,AD9)</f>
        <v>10.735862500000001</v>
      </c>
      <c r="K32">
        <f>AVERAGE(C9,G9,K9,O9,S9,W9,AA9,AE9)</f>
        <v>7.6564125000000001</v>
      </c>
      <c r="N32">
        <f>J33-J26</f>
        <v>1.1432375000000015</v>
      </c>
      <c r="O32">
        <f>K33-K26</f>
        <v>-8.3912999999999993</v>
      </c>
      <c r="P32" s="1">
        <v>0.7</v>
      </c>
      <c r="Q32">
        <f>N32/J26*100</f>
        <v>9.2216373072040803</v>
      </c>
      <c r="R32">
        <f>O32/K26*100</f>
        <v>-53.10751894510252</v>
      </c>
    </row>
    <row r="33" spans="1:18" x14ac:dyDescent="0.25">
      <c r="I33" s="1">
        <v>0.7</v>
      </c>
      <c r="J33">
        <f>AVERAGE(B10,F10,J10,N10,R10,V10,Z10,AD10)</f>
        <v>13.540575</v>
      </c>
      <c r="K33">
        <f>AVERAGE(C10,G10,K10,O10,S10,W10,AA10,AE10)</f>
        <v>7.4092874999999996</v>
      </c>
      <c r="N33">
        <f>J34-J26</f>
        <v>1.5509375000000016</v>
      </c>
      <c r="O33">
        <f>K34-K26</f>
        <v>-7.3182249999999982</v>
      </c>
      <c r="P33" s="1">
        <v>0.8</v>
      </c>
      <c r="Q33">
        <f>N33/J26*100</f>
        <v>12.510246655783968</v>
      </c>
      <c r="R33">
        <f>O33/K26*100</f>
        <v>-46.31615754793927</v>
      </c>
    </row>
    <row r="34" spans="1:18" x14ac:dyDescent="0.25">
      <c r="I34" s="1">
        <v>0.8</v>
      </c>
      <c r="J34">
        <f>AVERAGE(B11,F11,J11,N11,R11,V11,Z11,AD11)</f>
        <v>13.948275000000001</v>
      </c>
      <c r="K34">
        <f>AVERAGE(C11,G11,K11,O11,S11,W11,AA11,AE11)</f>
        <v>8.4823625000000007</v>
      </c>
      <c r="N34">
        <f>J35-J26</f>
        <v>-2.1743999999999986</v>
      </c>
      <c r="O34">
        <f>K35-K26</f>
        <v>-7.9952124999999992</v>
      </c>
      <c r="P34" s="1">
        <v>0.9</v>
      </c>
      <c r="Q34">
        <f>N34/J26*100</f>
        <v>-17.539249859092717</v>
      </c>
      <c r="R34">
        <f>O34/K26*100</f>
        <v>-50.600729245035978</v>
      </c>
    </row>
    <row r="35" spans="1:18" x14ac:dyDescent="0.25">
      <c r="I35" s="1">
        <v>0.9</v>
      </c>
      <c r="J35">
        <f>AVERAGE(B12,F12,J12,N12,R12,V12,Z12,AD12)</f>
        <v>10.2229375</v>
      </c>
      <c r="K35">
        <f>AVERAGE(C12,G12,K12,O12,S12,W12,AA12,AE12)</f>
        <v>7.8053749999999997</v>
      </c>
      <c r="N35">
        <f>J36-J26</f>
        <v>0.33568750000000236</v>
      </c>
      <c r="O35">
        <f>K36-K26</f>
        <v>-7.5440499999999986</v>
      </c>
      <c r="P35" s="1">
        <v>1</v>
      </c>
      <c r="Q35">
        <f>N35/J26*100</f>
        <v>2.7077386575948452</v>
      </c>
      <c r="R35">
        <f>O35/K26*100</f>
        <v>-47.745376556409688</v>
      </c>
    </row>
    <row r="36" spans="1:18" x14ac:dyDescent="0.25">
      <c r="I36" s="1">
        <v>1</v>
      </c>
      <c r="J36">
        <f>AVERAGE(B13,F13,J13,N13,R13,V13,Z13,AD13)</f>
        <v>12.733025000000001</v>
      </c>
      <c r="K36">
        <f>AVERAGE(C13,G13,K13,O13,S13,W13,AA13,AE13)</f>
        <v>8.2565375000000003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12.389200000000001</v>
      </c>
      <c r="C41">
        <f>C3</f>
        <v>13.1012</v>
      </c>
    </row>
    <row r="42" spans="1:18" x14ac:dyDescent="0.25">
      <c r="A42" s="1">
        <v>2</v>
      </c>
      <c r="B42">
        <f>F3</f>
        <v>4.4622999999999999</v>
      </c>
      <c r="C42">
        <f>G3</f>
        <v>3.0459000000000001</v>
      </c>
    </row>
    <row r="43" spans="1:18" x14ac:dyDescent="0.25">
      <c r="A43" s="1">
        <v>3</v>
      </c>
      <c r="B43">
        <f>J3</f>
        <v>32.246499999999997</v>
      </c>
      <c r="C43">
        <f>K3</f>
        <v>12.2338</v>
      </c>
    </row>
    <row r="44" spans="1:18" x14ac:dyDescent="0.25">
      <c r="A44" s="1">
        <v>4</v>
      </c>
      <c r="B44">
        <f>N3</f>
        <v>12.001899999999999</v>
      </c>
      <c r="C44">
        <f>O3</f>
        <v>4.0242000000000004</v>
      </c>
    </row>
    <row r="45" spans="1:18" x14ac:dyDescent="0.25">
      <c r="A45" s="1">
        <v>5</v>
      </c>
      <c r="B45">
        <f>R3</f>
        <v>3.6797</v>
      </c>
      <c r="C45">
        <f>S3</f>
        <v>30.045200000000001</v>
      </c>
    </row>
    <row r="46" spans="1:18" x14ac:dyDescent="0.25">
      <c r="A46" s="1">
        <v>6</v>
      </c>
      <c r="B46">
        <f>V3</f>
        <v>16.563300000000002</v>
      </c>
      <c r="C46">
        <f>W3</f>
        <v>36.637900000000002</v>
      </c>
    </row>
    <row r="47" spans="1:18" x14ac:dyDescent="0.25">
      <c r="A47" s="1">
        <v>7</v>
      </c>
      <c r="B47">
        <f>Z3</f>
        <v>15.0106</v>
      </c>
      <c r="C47">
        <f>AA3</f>
        <v>7.6243999999999996</v>
      </c>
    </row>
    <row r="48" spans="1:18" x14ac:dyDescent="0.25">
      <c r="A48" s="1">
        <v>8</v>
      </c>
      <c r="B48">
        <f>AD3</f>
        <v>2.8252000000000002</v>
      </c>
      <c r="C48">
        <f>AE3</f>
        <v>19.6921</v>
      </c>
    </row>
    <row r="50" spans="1:3" x14ac:dyDescent="0.25">
      <c r="A50" t="s">
        <v>19</v>
      </c>
      <c r="B50">
        <f>AVERAGE(B41:B48)</f>
        <v>12.397337499999999</v>
      </c>
      <c r="C50">
        <f>AVERAGE(C41:C48)</f>
        <v>15.800587499999999</v>
      </c>
    </row>
    <row r="51" spans="1:3" x14ac:dyDescent="0.25">
      <c r="A51" t="s">
        <v>8</v>
      </c>
      <c r="B51">
        <f>STDEV(B41:B48)</f>
        <v>9.6282168165001192</v>
      </c>
      <c r="C51">
        <f>STDEV(C41:C48)</f>
        <v>12.19174492836825</v>
      </c>
    </row>
    <row r="52" spans="1:3" x14ac:dyDescent="0.25">
      <c r="A52" t="s">
        <v>20</v>
      </c>
      <c r="B52">
        <f>1.5*B51</f>
        <v>14.442325224750178</v>
      </c>
      <c r="C52">
        <f>1.5*C51</f>
        <v>18.287617392552374</v>
      </c>
    </row>
    <row r="53" spans="1:3" x14ac:dyDescent="0.25">
      <c r="A53" t="s">
        <v>9</v>
      </c>
      <c r="B53">
        <f>2*B51</f>
        <v>19.256433633000238</v>
      </c>
      <c r="C53">
        <f>2*C51</f>
        <v>24.383489856736499</v>
      </c>
    </row>
    <row r="54" spans="1:3" x14ac:dyDescent="0.25">
      <c r="A54" t="s">
        <v>21</v>
      </c>
      <c r="B54">
        <f>B50+B52</f>
        <v>26.839662724750177</v>
      </c>
      <c r="C54">
        <f>C50+C52</f>
        <v>34.088204892552369</v>
      </c>
    </row>
    <row r="55" spans="1:3" x14ac:dyDescent="0.25">
      <c r="A55" t="s">
        <v>10</v>
      </c>
      <c r="B55">
        <f>B50+B53</f>
        <v>31.653771133000237</v>
      </c>
      <c r="C55">
        <f>C50+C53</f>
        <v>40.184077356736495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2015-05-25T23:57:36Z</dcterms:created>
  <dcterms:modified xsi:type="dcterms:W3CDTF">2015-07-27T04:35:40Z</dcterms:modified>
</cp:coreProperties>
</file>