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<sst xmlns="http://schemas.openxmlformats.org/spreadsheetml/2006/main" count="48" uniqueCount="22">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</sst>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9.8544</v>
      </c>
      <c r="C3">
        <v>9.6387</v>
      </c>
      <c r="E3" s="1">
        <v>525</v>
      </c>
      <c r="F3">
        <v>32.394399999999997</v>
      </c>
      <c r="G3">
        <v>29.713100000000001</v>
      </c>
      <c r="I3" s="1">
        <v>525</v>
      </c>
      <c r="J3">
        <v>12.817500000000001</v>
      </c>
      <c r="K3">
        <v>12.5036</v>
      </c>
      <c r="M3" s="1">
        <v>525</v>
      </c>
      <c r="N3">
        <v>12.6074</v>
      </c>
      <c r="O3">
        <v>9.3754000000000008</v>
      </c>
      <c r="Q3" s="1">
        <v>525</v>
      </c>
      <c r="R3">
        <v>2.8744999999999998</v>
      </c>
      <c r="S3">
        <v>4.1109</v>
      </c>
      <c r="U3" s="1">
        <v>525</v>
      </c>
      <c r="V3">
        <v>6.8131000000000004</v>
      </c>
      <c r="W3">
        <v>5.5909000000000004</v>
      </c>
      <c r="Y3" s="1">
        <v>525</v>
      </c>
      <c r="Z3">
        <v>9.1767000000000003</v>
      </c>
      <c r="AA3">
        <v>21.6785</v>
      </c>
      <c r="AC3" s="1">
        <v>525</v>
      </c>
      <c r="AD3">
        <v>5.2404000000000002</v>
      </c>
      <c r="AE3">
        <v>3.9045999999999998</v>
      </c>
    </row>
    <row r="4" spans="1:31" x14ac:dyDescent="0.25">
      <c r="A4" s="1">
        <v>0.1</v>
      </c>
      <c r="B4">
        <v>5.8384999999999998</v>
      </c>
      <c r="C4">
        <v>4.9617000000000004</v>
      </c>
      <c r="E4" s="1">
        <v>0.1</v>
      </c>
      <c r="F4">
        <v>10.5587</v>
      </c>
      <c r="G4">
        <v>5.3452999999999999</v>
      </c>
      <c r="I4" s="1">
        <v>0.1</v>
      </c>
      <c r="J4">
        <v>7.8293999999999997</v>
      </c>
      <c r="K4">
        <v>4.2599</v>
      </c>
      <c r="M4" s="1">
        <v>0.1</v>
      </c>
      <c r="N4">
        <v>8.8057999999999996</v>
      </c>
      <c r="O4">
        <v>9.1250999999999998</v>
      </c>
      <c r="Q4" s="1">
        <v>0.1</v>
      </c>
      <c r="R4">
        <v>2.3050999999999999</v>
      </c>
      <c r="S4">
        <v>3.8936000000000002</v>
      </c>
      <c r="U4" s="1">
        <v>0.1</v>
      </c>
      <c r="V4">
        <v>5.9622999999999999</v>
      </c>
      <c r="W4">
        <v>5.3254999999999999</v>
      </c>
      <c r="Y4" s="1">
        <v>0.1</v>
      </c>
      <c r="Z4">
        <v>13.3498</v>
      </c>
      <c r="AA4">
        <v>15.941800000000001</v>
      </c>
      <c r="AC4" s="1">
        <v>0.1</v>
      </c>
      <c r="AD4">
        <v>4.0926</v>
      </c>
      <c r="AE4">
        <v>4.6951000000000001</v>
      </c>
    </row>
    <row r="5" spans="1:31" x14ac:dyDescent="0.25">
      <c r="A5" s="1">
        <v>0.2</v>
      </c>
      <c r="B5">
        <v>9.3849999999999998</v>
      </c>
      <c r="C5">
        <v>4.8013000000000003</v>
      </c>
      <c r="E5" s="1">
        <v>0.2</v>
      </c>
      <c r="F5">
        <v>9.6778999999999993</v>
      </c>
      <c r="G5">
        <v>3.4643999999999999</v>
      </c>
      <c r="I5" s="1">
        <v>0.2</v>
      </c>
      <c r="J5">
        <v>5.4705000000000004</v>
      </c>
      <c r="K5">
        <v>4.8179999999999996</v>
      </c>
      <c r="M5" s="1">
        <v>0.2</v>
      </c>
      <c r="N5">
        <v>10.407400000000001</v>
      </c>
      <c r="O5">
        <v>12.676500000000001</v>
      </c>
      <c r="Q5" s="1">
        <v>0.2</v>
      </c>
      <c r="R5">
        <v>3.19</v>
      </c>
      <c r="S5">
        <v>4.6580000000000004</v>
      </c>
      <c r="U5" s="1">
        <v>0.2</v>
      </c>
      <c r="V5">
        <v>9.1990999999999996</v>
      </c>
      <c r="W5">
        <v>5.0465999999999998</v>
      </c>
      <c r="Y5" s="1">
        <v>0.2</v>
      </c>
      <c r="Z5">
        <v>11.0768</v>
      </c>
      <c r="AA5">
        <v>13.890599999999999</v>
      </c>
      <c r="AC5" s="1">
        <v>0.2</v>
      </c>
      <c r="AD5">
        <v>4.6672000000000002</v>
      </c>
      <c r="AE5">
        <v>13.545999999999999</v>
      </c>
    </row>
    <row r="6" spans="1:31" x14ac:dyDescent="0.25">
      <c r="A6" s="1">
        <v>0.3</v>
      </c>
      <c r="B6">
        <v>2.6048</v>
      </c>
      <c r="C6">
        <v>3.0129000000000001</v>
      </c>
      <c r="E6" s="1">
        <v>0.3</v>
      </c>
      <c r="F6">
        <v>8.6014999999999997</v>
      </c>
      <c r="G6">
        <v>3.4918999999999998</v>
      </c>
      <c r="I6" s="1">
        <v>0.3</v>
      </c>
      <c r="J6">
        <v>8.5952999999999999</v>
      </c>
      <c r="K6">
        <v>4.9189999999999996</v>
      </c>
      <c r="M6" s="1">
        <v>0.3</v>
      </c>
      <c r="N6">
        <v>9.2759999999999998</v>
      </c>
      <c r="O6">
        <v>5.4909999999999997</v>
      </c>
      <c r="Q6" s="1">
        <v>0.3</v>
      </c>
      <c r="R6">
        <v>3.0165999999999999</v>
      </c>
      <c r="S6">
        <v>4.0082000000000004</v>
      </c>
      <c r="U6" s="1">
        <v>0.3</v>
      </c>
      <c r="V6">
        <v>6.9664999999999999</v>
      </c>
      <c r="W6">
        <v>4.1767000000000003</v>
      </c>
      <c r="Y6" s="1">
        <v>0.3</v>
      </c>
      <c r="Z6">
        <v>15.9312</v>
      </c>
      <c r="AA6">
        <v>12.507899999999999</v>
      </c>
      <c r="AC6" s="1">
        <v>0.3</v>
      </c>
      <c r="AD6">
        <v>4.4698000000000002</v>
      </c>
      <c r="AE6">
        <v>16.170100000000001</v>
      </c>
    </row>
    <row r="7" spans="1:31" x14ac:dyDescent="0.25">
      <c r="A7" s="1">
        <v>0.4</v>
      </c>
      <c r="B7">
        <v>3.8347000000000002</v>
      </c>
      <c r="C7">
        <v>2.9582999999999999</v>
      </c>
      <c r="E7" s="1">
        <v>0.4</v>
      </c>
      <c r="F7">
        <v>12.180099999999999</v>
      </c>
      <c r="G7">
        <v>3.2866</v>
      </c>
      <c r="I7" s="1">
        <v>0.4</v>
      </c>
      <c r="J7">
        <v>5.0848000000000004</v>
      </c>
      <c r="K7">
        <v>4.2469000000000001</v>
      </c>
      <c r="M7" s="1">
        <v>0.4</v>
      </c>
      <c r="N7">
        <v>12.725300000000001</v>
      </c>
      <c r="O7">
        <v>9.5732999999999997</v>
      </c>
      <c r="Q7" s="1">
        <v>0.4</v>
      </c>
      <c r="R7">
        <v>2.8895</v>
      </c>
      <c r="S7">
        <v>3.0297999999999998</v>
      </c>
      <c r="U7" s="1">
        <v>0.4</v>
      </c>
      <c r="V7">
        <v>7.0896999999999997</v>
      </c>
      <c r="W7">
        <v>3.3542999999999998</v>
      </c>
      <c r="Y7" s="1">
        <v>0.4</v>
      </c>
      <c r="Z7">
        <v>11.275499999999999</v>
      </c>
      <c r="AA7">
        <v>14.183299999999999</v>
      </c>
      <c r="AC7" s="1">
        <v>0.4</v>
      </c>
      <c r="AD7">
        <v>4.1509999999999998</v>
      </c>
      <c r="AE7">
        <v>10.6424</v>
      </c>
    </row>
    <row r="8" spans="1:31" x14ac:dyDescent="0.25">
      <c r="A8" s="1">
        <v>0.5</v>
      </c>
      <c r="B8">
        <v>5.1592000000000002</v>
      </c>
      <c r="C8">
        <v>6.1261000000000001</v>
      </c>
      <c r="E8" s="1">
        <v>0.5</v>
      </c>
      <c r="F8">
        <v>13.1358</v>
      </c>
      <c r="G8">
        <v>10.055400000000001</v>
      </c>
      <c r="I8" s="1">
        <v>0.5</v>
      </c>
      <c r="J8">
        <v>5.5098000000000003</v>
      </c>
      <c r="K8">
        <v>5.5838000000000001</v>
      </c>
      <c r="M8" s="1">
        <v>0.5</v>
      </c>
      <c r="N8">
        <v>9.4978999999999996</v>
      </c>
      <c r="O8">
        <v>6.2831000000000001</v>
      </c>
      <c r="Q8" s="1">
        <v>0.5</v>
      </c>
      <c r="R8">
        <v>3.5567000000000002</v>
      </c>
      <c r="S8">
        <v>2.7044000000000001</v>
      </c>
      <c r="U8" s="1">
        <v>0.5</v>
      </c>
      <c r="V8">
        <v>7.3235999999999999</v>
      </c>
      <c r="W8">
        <v>3.4956</v>
      </c>
      <c r="Y8" s="1">
        <v>0.5</v>
      </c>
      <c r="Z8">
        <v>26.975200000000001</v>
      </c>
      <c r="AA8">
        <v>11.285399999999999</v>
      </c>
      <c r="AC8" s="1">
        <v>0.5</v>
      </c>
      <c r="AD8">
        <v>3.8555000000000001</v>
      </c>
      <c r="AE8">
        <v>3.867</v>
      </c>
    </row>
    <row r="9" spans="1:31" x14ac:dyDescent="0.25">
      <c r="A9" s="1">
        <v>0.6</v>
      </c>
      <c r="B9">
        <v>6.3392999999999997</v>
      </c>
      <c r="C9">
        <v>4.6782000000000004</v>
      </c>
      <c r="E9" s="1">
        <v>0.6</v>
      </c>
      <c r="F9">
        <v>15.273300000000001</v>
      </c>
      <c r="G9">
        <v>9.0408000000000008</v>
      </c>
      <c r="I9" s="1">
        <v>0.6</v>
      </c>
      <c r="J9">
        <v>6.7812000000000001</v>
      </c>
      <c r="K9">
        <v>4.5088999999999997</v>
      </c>
      <c r="M9" s="1">
        <v>0.6</v>
      </c>
      <c r="N9">
        <v>6.7609000000000004</v>
      </c>
      <c r="O9">
        <v>6.7785000000000002</v>
      </c>
      <c r="Q9" s="1">
        <v>0.6</v>
      </c>
      <c r="R9">
        <v>2.1659000000000002</v>
      </c>
      <c r="S9">
        <v>3.2012</v>
      </c>
      <c r="U9" s="1">
        <v>0.6</v>
      </c>
      <c r="V9">
        <v>6.6742999999999997</v>
      </c>
      <c r="W9">
        <v>3.1722000000000001</v>
      </c>
      <c r="Y9" s="1">
        <v>0.6</v>
      </c>
      <c r="Z9">
        <v>21.333100000000002</v>
      </c>
      <c r="AA9">
        <v>11.167899999999999</v>
      </c>
      <c r="AC9" s="1">
        <v>0.6</v>
      </c>
      <c r="AD9">
        <v>2.9828999999999999</v>
      </c>
      <c r="AE9">
        <v>2.9375</v>
      </c>
    </row>
    <row r="10" spans="1:31" x14ac:dyDescent="0.25">
      <c r="A10" s="1">
        <v>0.7</v>
      </c>
      <c r="B10">
        <v>10.8279</v>
      </c>
      <c r="C10">
        <v>5.1063999999999998</v>
      </c>
      <c r="E10" s="1">
        <v>0.7</v>
      </c>
      <c r="F10">
        <v>19.423200000000001</v>
      </c>
      <c r="G10">
        <v>17.978899999999999</v>
      </c>
      <c r="I10" s="1">
        <v>0.7</v>
      </c>
      <c r="J10">
        <v>6.8483000000000001</v>
      </c>
      <c r="K10">
        <v>6.6075999999999997</v>
      </c>
      <c r="M10" s="1">
        <v>0.7</v>
      </c>
      <c r="N10">
        <v>4.6577999999999999</v>
      </c>
      <c r="O10">
        <v>5.7887000000000004</v>
      </c>
      <c r="Q10" s="1">
        <v>0.7</v>
      </c>
      <c r="R10">
        <v>2.4958</v>
      </c>
      <c r="S10">
        <v>3.5244</v>
      </c>
      <c r="U10" s="1">
        <v>0.7</v>
      </c>
      <c r="V10">
        <v>6.6627000000000001</v>
      </c>
      <c r="W10">
        <v>3.0148000000000001</v>
      </c>
      <c r="Y10" s="1">
        <v>0.7</v>
      </c>
      <c r="Z10">
        <v>53.6843</v>
      </c>
      <c r="AA10">
        <v>20.275700000000001</v>
      </c>
      <c r="AC10" s="1">
        <v>0.7</v>
      </c>
      <c r="AD10">
        <v>3.2587999999999999</v>
      </c>
      <c r="AE10">
        <v>3.9460999999999999</v>
      </c>
    </row>
    <row r="11" spans="1:31" x14ac:dyDescent="0.25">
      <c r="A11" s="1">
        <v>0.8</v>
      </c>
      <c r="B11">
        <v>5.4871999999999996</v>
      </c>
      <c r="C11">
        <v>6.4192999999999998</v>
      </c>
      <c r="E11" s="1">
        <v>0.8</v>
      </c>
      <c r="F11">
        <v>66.138499999999993</v>
      </c>
      <c r="G11">
        <v>12.295500000000001</v>
      </c>
      <c r="I11" s="1">
        <v>0.8</v>
      </c>
      <c r="J11">
        <v>9.9739000000000004</v>
      </c>
      <c r="K11">
        <v>22.820499999999999</v>
      </c>
      <c r="M11" s="1">
        <v>0.8</v>
      </c>
      <c r="N11">
        <v>7.7683</v>
      </c>
      <c r="O11">
        <v>4.7281000000000004</v>
      </c>
      <c r="Q11" s="1">
        <v>0.8</v>
      </c>
      <c r="R11">
        <v>2.4466000000000001</v>
      </c>
      <c r="S11">
        <v>3.4127999999999998</v>
      </c>
      <c r="U11" s="1">
        <v>0.8</v>
      </c>
      <c r="V11">
        <v>6.7066999999999997</v>
      </c>
      <c r="W11">
        <v>2.8563999999999998</v>
      </c>
      <c r="Y11" s="1">
        <v>0.8</v>
      </c>
      <c r="Z11">
        <v>17.5901</v>
      </c>
      <c r="AA11">
        <v>17.617100000000001</v>
      </c>
      <c r="AC11" s="1">
        <v>0.8</v>
      </c>
      <c r="AD11">
        <v>6.5072000000000001</v>
      </c>
      <c r="AE11">
        <v>5.2081</v>
      </c>
    </row>
    <row r="12" spans="1:31" x14ac:dyDescent="0.25">
      <c r="A12" s="1">
        <v>0.9</v>
      </c>
      <c r="B12">
        <v>11.828200000000001</v>
      </c>
      <c r="C12">
        <v>5.9069000000000003</v>
      </c>
      <c r="E12" s="1">
        <v>0.9</v>
      </c>
      <c r="F12">
        <v>43.202500000000001</v>
      </c>
      <c r="G12">
        <v>6.9733999999999998</v>
      </c>
      <c r="I12" s="1">
        <v>0.9</v>
      </c>
      <c r="J12">
        <v>44.847000000000001</v>
      </c>
      <c r="K12">
        <v>11.1</v>
      </c>
      <c r="M12" s="1">
        <v>0.9</v>
      </c>
      <c r="N12">
        <v>5.4154</v>
      </c>
      <c r="O12">
        <v>4.8018000000000001</v>
      </c>
      <c r="Q12" s="1">
        <v>0.9</v>
      </c>
      <c r="R12">
        <v>1.5645</v>
      </c>
      <c r="S12">
        <v>3.4525999999999999</v>
      </c>
      <c r="U12" s="1">
        <v>0.9</v>
      </c>
      <c r="V12">
        <v>4.7466999999999997</v>
      </c>
      <c r="W12">
        <v>3.2486999999999999</v>
      </c>
      <c r="Y12" s="1">
        <v>0.9</v>
      </c>
      <c r="Z12">
        <v>11.14</v>
      </c>
      <c r="AA12">
        <v>14.6722</v>
      </c>
      <c r="AC12" s="1">
        <v>0.9</v>
      </c>
      <c r="AD12">
        <v>32</v>
      </c>
      <c r="AE12">
        <v>18.555700000000002</v>
      </c>
    </row>
    <row r="13" spans="1:31" x14ac:dyDescent="0.25">
      <c r="A13" s="1">
        <v>1</v>
      </c>
      <c r="B13">
        <v>8.8490000000000002</v>
      </c>
      <c r="C13">
        <v>10.2963</v>
      </c>
      <c r="E13" s="1">
        <v>1</v>
      </c>
      <c r="F13">
        <v>34.806600000000003</v>
      </c>
      <c r="G13">
        <v>13.5334</v>
      </c>
      <c r="I13" s="1">
        <v>1</v>
      </c>
      <c r="J13">
        <v>52.323500000000003</v>
      </c>
      <c r="K13">
        <v>10.4209</v>
      </c>
      <c r="M13" s="1">
        <v>1</v>
      </c>
      <c r="N13">
        <v>41.701900000000002</v>
      </c>
      <c r="O13">
        <v>6.4564000000000004</v>
      </c>
      <c r="Q13" s="1">
        <v>1</v>
      </c>
      <c r="R13">
        <v>2.5312000000000001</v>
      </c>
      <c r="S13">
        <v>3.3290999999999999</v>
      </c>
      <c r="U13" s="1">
        <v>1</v>
      </c>
      <c r="V13">
        <v>3.2715000000000001</v>
      </c>
      <c r="W13">
        <v>3.6735000000000002</v>
      </c>
      <c r="Y13" s="1">
        <v>1</v>
      </c>
      <c r="Z13">
        <v>10.071300000000001</v>
      </c>
      <c r="AA13">
        <v>5.9848999999999997</v>
      </c>
      <c r="AC13" s="1">
        <v>1</v>
      </c>
      <c r="AD13">
        <v>74.273099999999999</v>
      </c>
      <c r="AE13">
        <v>4.5879000000000003</v>
      </c>
    </row>
    <row r="15" spans="1:31" x14ac:dyDescent="0.25">
      <c r="A15" t="s">
        <v>7</v>
      </c>
      <c r="B15">
        <f>AVERAGE(B4:B13)</f>
        <v>7.0153800000000004</v>
      </c>
      <c r="C15">
        <f>AVERAGE(C4:C13)</f>
        <v>5.4267400000000006</v>
      </c>
      <c r="F15">
        <f>AVERAGE(F4:F13)</f>
        <v>23.299810000000001</v>
      </c>
      <c r="G15">
        <f>AVERAGE(G4:G13)</f>
        <v>8.5465599999999995</v>
      </c>
      <c r="J15">
        <f>AVERAGE(J4:J13)</f>
        <v>15.326370000000001</v>
      </c>
      <c r="K15">
        <f>AVERAGE(K4:K13)</f>
        <v>7.9285499999999995</v>
      </c>
      <c r="N15">
        <f>AVERAGE(N4:N13)</f>
        <v>11.701670000000002</v>
      </c>
      <c r="O15">
        <f>AVERAGE(O4:O13)</f>
        <v>7.1702499999999985</v>
      </c>
      <c r="R15">
        <f>AVERAGE(R4:R13)</f>
        <v>2.6161899999999996</v>
      </c>
      <c r="S15">
        <f>AVERAGE(S4:S13)</f>
        <v>3.5214100000000004</v>
      </c>
      <c r="V15">
        <f>AVERAGE(V4:V13)</f>
        <v>6.4603099999999998</v>
      </c>
      <c r="W15">
        <f>AVERAGE(W4:W13)</f>
        <v>3.7364299999999999</v>
      </c>
      <c r="Z15">
        <f>AVERAGE(Z4:Z13)</f>
        <v>19.242730000000002</v>
      </c>
      <c r="AA15">
        <f>AVERAGE(AA4:AA13)</f>
        <v>13.752680000000002</v>
      </c>
      <c r="AD15">
        <f>AVERAGE(AD4:AD13)</f>
        <v>14.025810000000002</v>
      </c>
      <c r="AE15">
        <f>AVERAGE(AE4:AE13)</f>
        <v>8.4155900000000017</v>
      </c>
    </row>
    <row r="16" spans="1:31" x14ac:dyDescent="0.25">
      <c r="A16" t="s">
        <v>8</v>
      </c>
      <c r="B16">
        <f>STDEV(B4:B13)</f>
        <v>3.0526603435182373</v>
      </c>
      <c r="C16">
        <f>STDEV(C4:C13)</f>
        <v>2.0711680763386737</v>
      </c>
      <c r="F16">
        <f>STDEV(F4:F13)</f>
        <v>18.956140303427333</v>
      </c>
      <c r="G16">
        <f>STDEV(G4:G13)</f>
        <v>4.9685795942994506</v>
      </c>
      <c r="J16">
        <f>STDEV(J4:J13)</f>
        <v>17.681461097246586</v>
      </c>
      <c r="K16">
        <f>STDEV(K4:K13)</f>
        <v>5.7996484382436684</v>
      </c>
      <c r="N16">
        <f>STDEV(N4:N13)</f>
        <v>10.805755649040828</v>
      </c>
      <c r="O16">
        <f>STDEV(O4:O13)</f>
        <v>2.5312968763286388</v>
      </c>
      <c r="R16">
        <f>STDEV(R4:R13)</f>
        <v>0.56812667298372643</v>
      </c>
      <c r="S16">
        <f>STDEV(S4:S13)</f>
        <v>0.5510162257139084</v>
      </c>
      <c r="V16">
        <f>STDEV(V4:V13)</f>
        <v>1.5775876185915436</v>
      </c>
      <c r="W16">
        <f>STDEV(W4:W13)</f>
        <v>0.84950625404800095</v>
      </c>
      <c r="Z16">
        <f>STDEV(Z4:Z13)</f>
        <v>13.24443301198659</v>
      </c>
      <c r="AA16">
        <f>STDEV(AA4:AA13)</f>
        <v>3.9155273860192352</v>
      </c>
      <c r="AD16">
        <f>STDEV(AD4:AD13)</f>
        <v>22.914643468579452</v>
      </c>
      <c r="AE16">
        <f>STDEV(AE4:AE13)</f>
        <v>5.8089086397915075</v>
      </c>
    </row>
    <row r="17" spans="1:42" x14ac:dyDescent="0.25">
      <c r="A17" t="s">
        <v>9</v>
      </c>
      <c r="B17">
        <f>2*B16</f>
        <v>6.1053206870364747</v>
      </c>
      <c r="C17">
        <f>2*C16</f>
        <v>4.1423361526773474</v>
      </c>
      <c r="F17">
        <f>2*F16</f>
        <v>37.912280606854665</v>
      </c>
      <c r="G17">
        <f>2*G16</f>
        <v>9.9371591885989012</v>
      </c>
      <c r="J17">
        <f>2*J16</f>
        <v>35.362922194493173</v>
      </c>
      <c r="K17">
        <f>2*K16</f>
        <v>11.599296876487337</v>
      </c>
      <c r="N17">
        <f>2*N16</f>
        <v>21.611511298081655</v>
      </c>
      <c r="O17">
        <f>2*O16</f>
        <v>5.0625937526572775</v>
      </c>
      <c r="R17">
        <f>2*R16</f>
        <v>1.1362533459674529</v>
      </c>
      <c r="S17">
        <f>2*S16</f>
        <v>1.1020324514278168</v>
      </c>
      <c r="V17">
        <f>2*V16</f>
        <v>3.1551752371830872</v>
      </c>
      <c r="W17">
        <f>2*W16</f>
        <v>1.6990125080960019</v>
      </c>
      <c r="Z17">
        <f>2*Z16</f>
        <v>26.488866023973181</v>
      </c>
      <c r="AA17">
        <f>2*AA16</f>
        <v>7.8310547720384704</v>
      </c>
      <c r="AD17">
        <f>2*AD16</f>
        <v>45.829286937158905</v>
      </c>
      <c r="AE17">
        <f>2*AE16</f>
        <v>11.617817279583015</v>
      </c>
    </row>
    <row r="18" spans="1:42" x14ac:dyDescent="0.25">
      <c r="A18" t="s">
        <v>10</v>
      </c>
      <c r="B18">
        <f>B15+B17</f>
        <v>13.120700687036475</v>
      </c>
      <c r="C18">
        <f>C15+C17</f>
        <v>9.5690761526773471</v>
      </c>
      <c r="F18">
        <f>F15+F17</f>
        <v>61.212090606854666</v>
      </c>
      <c r="G18">
        <f>G15+G17</f>
        <v>18.483719188598901</v>
      </c>
      <c r="J18">
        <f>J15+J17</f>
        <v>50.689292194493177</v>
      </c>
      <c r="K18">
        <f>K15+K17</f>
        <v>19.527846876487338</v>
      </c>
      <c r="N18">
        <f>N15+N17</f>
        <v>33.313181298081659</v>
      </c>
      <c r="O18">
        <f>O15+O17</f>
        <v>12.232843752657276</v>
      </c>
      <c r="R18">
        <f>R15+R17</f>
        <v>3.7524433459674524</v>
      </c>
      <c r="S18">
        <f>S15+S17</f>
        <v>4.6234424514278167</v>
      </c>
      <c r="V18">
        <f>V15+V17</f>
        <v>9.615485237183087</v>
      </c>
      <c r="W18">
        <f>W15+W17</f>
        <v>5.4354425080960018</v>
      </c>
      <c r="Z18">
        <f>Z15+Z17</f>
        <v>45.731596023973182</v>
      </c>
      <c r="AA18">
        <f>AA15+AA17</f>
        <v>21.583734772038472</v>
      </c>
      <c r="AD18">
        <f>AD15+AD17</f>
        <v>59.855096937158905</v>
      </c>
      <c r="AE18">
        <f>AE15+AE17</f>
        <v>20.033407279583017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11.472299999999999</v>
      </c>
      <c r="K26">
        <f>AVERAGE(C3,G3,K3,O3,S3,W3,AA3,AE3)</f>
        <v>12.064462499999999</v>
      </c>
      <c r="N26">
        <f>J27-J26</f>
        <v>-4.1295249999999992</v>
      </c>
      <c r="O26">
        <f>K27-K26</f>
        <v>-5.3709624999999992</v>
      </c>
      <c r="P26" s="1">
        <v>0.1</v>
      </c>
      <c r="Q26">
        <f>N26/J26*100</f>
        <v>-35.995615526093282</v>
      </c>
      <c r="R26">
        <f>O26/K26*100</f>
        <v>-44.518871023056349</v>
      </c>
      <c r="U26">
        <f>J26</f>
        <v>11.472299999999999</v>
      </c>
      <c r="V26">
        <f>K26</f>
        <v>12.064462499999999</v>
      </c>
      <c r="W26">
        <f>Q26</f>
        <v>-35.995615526093282</v>
      </c>
      <c r="X26">
        <f>Q27</f>
        <v>-31.27587754852993</v>
      </c>
      <c r="Y26">
        <f>Q28</f>
        <v>-35.211662003260017</v>
      </c>
      <c r="Z26">
        <f>Q29</f>
        <v>-35.4634641702187</v>
      </c>
      <c r="AA26">
        <f>Q30</f>
        <v>-18.26649843536169</v>
      </c>
      <c r="AB26">
        <f>Q31</f>
        <v>-25.569741900054904</v>
      </c>
      <c r="AC26">
        <f>Q32</f>
        <v>17.520898163402297</v>
      </c>
      <c r="AD26">
        <f>Q33</f>
        <v>33.602786712341917</v>
      </c>
      <c r="AE26">
        <f>Q34</f>
        <v>68.606447704470796</v>
      </c>
      <c r="AF26">
        <f>Q35</f>
        <v>148.23716691509119</v>
      </c>
      <c r="AG26">
        <f>R26</f>
        <v>-44.518871023056349</v>
      </c>
      <c r="AH26">
        <f>R27</f>
        <v>-34.827805217182281</v>
      </c>
      <c r="AI26">
        <f>R28</f>
        <v>-44.28087865497529</v>
      </c>
      <c r="AJ26">
        <f>R29</f>
        <v>-46.874031893256742</v>
      </c>
      <c r="AK26">
        <f>R30</f>
        <v>-48.815788519380789</v>
      </c>
      <c r="AL26">
        <f>R31</f>
        <v>-52.872745055985703</v>
      </c>
      <c r="AM26">
        <f>R32</f>
        <v>-31.365985015909331</v>
      </c>
      <c r="AN26">
        <f>R33</f>
        <v>-21.921718435446252</v>
      </c>
      <c r="AO26">
        <f>R34</f>
        <v>-28.808162817033917</v>
      </c>
      <c r="AP26">
        <f>R35</f>
        <v>-39.6135551003619</v>
      </c>
    </row>
    <row r="27" spans="1:42" x14ac:dyDescent="0.25">
      <c r="I27" s="1">
        <v>0.1</v>
      </c>
      <c r="J27">
        <f>AVERAGE(B4,F4,J4,N4,R4,V4,Z4,AD4)</f>
        <v>7.3427749999999996</v>
      </c>
      <c r="K27">
        <f>AVERAGE(C4,G4,K4,O4,S4,W4,AA4,AE4)</f>
        <v>6.6935000000000002</v>
      </c>
      <c r="N27">
        <f>J28-J26</f>
        <v>-3.5880624999999986</v>
      </c>
      <c r="O27">
        <f>K28-K26</f>
        <v>-4.2017874999999991</v>
      </c>
      <c r="P27" s="1">
        <v>0.2</v>
      </c>
      <c r="Q27">
        <f>N27/J26*100</f>
        <v>-31.27587754852993</v>
      </c>
      <c r="R27">
        <f>O27/K26*100</f>
        <v>-34.827805217182281</v>
      </c>
    </row>
    <row r="28" spans="1:42" x14ac:dyDescent="0.25">
      <c r="I28" s="1">
        <v>0.2</v>
      </c>
      <c r="J28">
        <f>AVERAGE(B5,F5,J5,N5,R5,V5,Z5,AD5)</f>
        <v>7.8842375000000002</v>
      </c>
      <c r="K28">
        <f>AVERAGE(C5,G5,K5,O5,S5,W5,AA5,AE5)</f>
        <v>7.8626750000000003</v>
      </c>
      <c r="N28">
        <f>J29-J26</f>
        <v>-4.0395874999999988</v>
      </c>
      <c r="O28">
        <f>K29-K26</f>
        <v>-5.3422499999999982</v>
      </c>
      <c r="P28" s="1">
        <v>0.3</v>
      </c>
      <c r="Q28">
        <f>N28/J26*100</f>
        <v>-35.211662003260017</v>
      </c>
      <c r="R28">
        <f>O28/K26*100</f>
        <v>-44.28087865497529</v>
      </c>
    </row>
    <row r="29" spans="1:42" x14ac:dyDescent="0.25">
      <c r="I29" s="1">
        <v>0.3</v>
      </c>
      <c r="J29">
        <f>AVERAGE(B6,F6,J6,N6,R6,V6,Z6,AD6)</f>
        <v>7.4327125000000001</v>
      </c>
      <c r="K29">
        <f>AVERAGE(C6,G6,K6,O6,S6,W6,AA6,AE6)</f>
        <v>6.7222125000000013</v>
      </c>
      <c r="N29">
        <f>J30-J26</f>
        <v>-4.0684749999999994</v>
      </c>
      <c r="O29">
        <f>K30-K26</f>
        <v>-5.6550999999999991</v>
      </c>
      <c r="P29" s="1">
        <v>0.4</v>
      </c>
      <c r="Q29">
        <f>N29/J26*100</f>
        <v>-35.4634641702187</v>
      </c>
      <c r="R29">
        <f>O29/K26*100</f>
        <v>-46.874031893256742</v>
      </c>
    </row>
    <row r="30" spans="1:42" x14ac:dyDescent="0.25">
      <c r="I30" s="1">
        <v>0.4</v>
      </c>
      <c r="J30">
        <f>AVERAGE(B7,F7,J7,N7,R7,V7,Z7,AD7)</f>
        <v>7.4038249999999994</v>
      </c>
      <c r="K30">
        <f>AVERAGE(C7,G7,K7,O7,S7,W7,AA7,AE7)</f>
        <v>6.4093625000000003</v>
      </c>
      <c r="N30">
        <f>J31-J26</f>
        <v>-2.0955874999999988</v>
      </c>
      <c r="O30">
        <f>K31-K26</f>
        <v>-5.8893624999999998</v>
      </c>
      <c r="P30" s="1">
        <v>0.5</v>
      </c>
      <c r="Q30">
        <f>N30/J26*100</f>
        <v>-18.26649843536169</v>
      </c>
      <c r="R30">
        <f>O30/K26*100</f>
        <v>-48.815788519380789</v>
      </c>
    </row>
    <row r="31" spans="1:42" x14ac:dyDescent="0.25">
      <c r="I31" s="1">
        <v>0.5</v>
      </c>
      <c r="J31">
        <f>AVERAGE(B8,F8,J8,N8,R8,V8,Z8,AD8)</f>
        <v>9.3767125</v>
      </c>
      <c r="K31">
        <f>AVERAGE(C8,G8,K8,O8,S8,W8,AA8,AE8)</f>
        <v>6.1750999999999996</v>
      </c>
      <c r="N31">
        <f>J32-J26</f>
        <v>-2.9334374999999984</v>
      </c>
      <c r="O31">
        <f>K32-K26</f>
        <v>-6.3788124999999987</v>
      </c>
      <c r="P31" s="1">
        <v>0.6</v>
      </c>
      <c r="Q31">
        <f>N31/J26*100</f>
        <v>-25.569741900054904</v>
      </c>
      <c r="R31">
        <f>O31/K26*100</f>
        <v>-52.872745055985703</v>
      </c>
    </row>
    <row r="32" spans="1:42" x14ac:dyDescent="0.25">
      <c r="I32" s="1">
        <v>0.6</v>
      </c>
      <c r="J32">
        <f>AVERAGE(B9,F9,J9,N9,R9,V9,Z9,AD9)</f>
        <v>8.5388625000000005</v>
      </c>
      <c r="K32">
        <f>AVERAGE(C9,G9,K9,O9,S9,W9,AA9,AE9)</f>
        <v>5.6856500000000008</v>
      </c>
      <c r="N32">
        <f>J33-J26</f>
        <v>2.0100500000000014</v>
      </c>
      <c r="O32">
        <f>K33-K26</f>
        <v>-3.7841374999999999</v>
      </c>
      <c r="P32" s="1">
        <v>0.7</v>
      </c>
      <c r="Q32">
        <f>N32/J26*100</f>
        <v>17.520898163402297</v>
      </c>
      <c r="R32">
        <f>O32/K26*100</f>
        <v>-31.365985015909331</v>
      </c>
    </row>
    <row r="33" spans="1:18" x14ac:dyDescent="0.25">
      <c r="I33" s="1">
        <v>0.7</v>
      </c>
      <c r="J33">
        <f>AVERAGE(B10,F10,J10,N10,R10,V10,Z10,AD10)</f>
        <v>13.48235</v>
      </c>
      <c r="K33">
        <f>AVERAGE(C10,G10,K10,O10,S10,W10,AA10,AE10)</f>
        <v>8.2803249999999995</v>
      </c>
      <c r="N33">
        <f>J34-J26</f>
        <v>3.8550125000000008</v>
      </c>
      <c r="O33">
        <f>K34-K26</f>
        <v>-2.6447374999999997</v>
      </c>
      <c r="P33" s="1">
        <v>0.8</v>
      </c>
      <c r="Q33">
        <f>N33/J26*100</f>
        <v>33.602786712341917</v>
      </c>
      <c r="R33">
        <f>O33/K26*100</f>
        <v>-21.921718435446252</v>
      </c>
    </row>
    <row r="34" spans="1:18" x14ac:dyDescent="0.25">
      <c r="I34" s="1">
        <v>0.8</v>
      </c>
      <c r="J34">
        <f>AVERAGE(B11,F11,J11,N11,R11,V11,Z11,AD11)</f>
        <v>15.3273125</v>
      </c>
      <c r="K34">
        <f>AVERAGE(C11,G11,K11,O11,S11,W11,AA11,AE11)</f>
        <v>9.4197249999999997</v>
      </c>
      <c r="N34">
        <f>J35-J26</f>
        <v>7.8707375000000024</v>
      </c>
      <c r="O34">
        <f>K35-K26</f>
        <v>-3.4755500000000001</v>
      </c>
      <c r="P34" s="1">
        <v>0.9</v>
      </c>
      <c r="Q34">
        <f>N34/J26*100</f>
        <v>68.606447704470796</v>
      </c>
      <c r="R34">
        <f>O34/K26*100</f>
        <v>-28.808162817033917</v>
      </c>
    </row>
    <row r="35" spans="1:18" x14ac:dyDescent="0.25">
      <c r="I35" s="1">
        <v>0.9</v>
      </c>
      <c r="J35">
        <f>AVERAGE(B12,F12,J12,N12,R12,V12,Z12,AD12)</f>
        <v>19.343037500000001</v>
      </c>
      <c r="K35">
        <f>AVERAGE(C12,G12,K12,O12,S12,W12,AA12,AE12)</f>
        <v>8.5889124999999993</v>
      </c>
      <c r="N35">
        <f>J36-J26</f>
        <v>17.006212500000004</v>
      </c>
      <c r="O35">
        <f>K36-K26</f>
        <v>-4.7791624999999991</v>
      </c>
      <c r="P35" s="1">
        <v>1</v>
      </c>
      <c r="Q35">
        <f>N35/J26*100</f>
        <v>148.23716691509119</v>
      </c>
      <c r="R35">
        <f>O35/K26*100</f>
        <v>-39.6135551003619</v>
      </c>
    </row>
    <row r="36" spans="1:18" x14ac:dyDescent="0.25">
      <c r="I36" s="1">
        <v>1</v>
      </c>
      <c r="J36">
        <f>AVERAGE(B13,F13,J13,N13,R13,V13,Z13,AD13)</f>
        <v>28.478512500000004</v>
      </c>
      <c r="K36">
        <f>AVERAGE(C13,G13,K13,O13,S13,W13,AA13,AE13)</f>
        <v>7.2853000000000003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9.8544</v>
      </c>
      <c r="C41">
        <f>C3</f>
        <v>9.6387</v>
      </c>
    </row>
    <row r="42" spans="1:18" x14ac:dyDescent="0.25">
      <c r="A42" s="1">
        <v>2</v>
      </c>
      <c r="B42">
        <f>F3</f>
        <v>32.394399999999997</v>
      </c>
      <c r="C42">
        <f>G3</f>
        <v>29.713100000000001</v>
      </c>
    </row>
    <row r="43" spans="1:18" x14ac:dyDescent="0.25">
      <c r="A43" s="1">
        <v>3</v>
      </c>
      <c r="B43">
        <f>J3</f>
        <v>12.817500000000001</v>
      </c>
      <c r="C43">
        <f>K3</f>
        <v>12.5036</v>
      </c>
    </row>
    <row r="44" spans="1:18" x14ac:dyDescent="0.25">
      <c r="A44" s="1">
        <v>4</v>
      </c>
      <c r="B44">
        <f>N3</f>
        <v>12.6074</v>
      </c>
      <c r="C44">
        <f>O3</f>
        <v>9.3754000000000008</v>
      </c>
    </row>
    <row r="45" spans="1:18" x14ac:dyDescent="0.25">
      <c r="A45" s="1">
        <v>5</v>
      </c>
      <c r="B45">
        <f>R3</f>
        <v>2.8744999999999998</v>
      </c>
      <c r="C45">
        <f>S3</f>
        <v>4.1109</v>
      </c>
    </row>
    <row r="46" spans="1:18" x14ac:dyDescent="0.25">
      <c r="A46" s="1">
        <v>6</v>
      </c>
      <c r="B46">
        <f>V3</f>
        <v>6.8131000000000004</v>
      </c>
      <c r="C46">
        <f>W3</f>
        <v>5.5909000000000004</v>
      </c>
    </row>
    <row r="47" spans="1:18" x14ac:dyDescent="0.25">
      <c r="A47" s="1">
        <v>7</v>
      </c>
      <c r="B47">
        <f>Z3</f>
        <v>9.1767000000000003</v>
      </c>
      <c r="C47">
        <f>AA3</f>
        <v>21.6785</v>
      </c>
    </row>
    <row r="48" spans="1:18" x14ac:dyDescent="0.25">
      <c r="A48" s="1">
        <v>8</v>
      </c>
      <c r="B48">
        <f>AD3</f>
        <v>5.2404000000000002</v>
      </c>
      <c r="C48">
        <f>AE3</f>
        <v>3.9045999999999998</v>
      </c>
    </row>
    <row r="50" spans="1:3" x14ac:dyDescent="0.25">
      <c r="A50" t="s">
        <v>19</v>
      </c>
      <c r="B50">
        <f>AVERAGE(B41:B48)</f>
        <v>11.472299999999999</v>
      </c>
      <c r="C50">
        <f>AVERAGE(C41:C48)</f>
        <v>12.064462499999999</v>
      </c>
    </row>
    <row r="51" spans="1:3" x14ac:dyDescent="0.25">
      <c r="A51" t="s">
        <v>8</v>
      </c>
      <c r="B51">
        <f>STDEV(B41:B48)</f>
        <v>9.1275606999585897</v>
      </c>
      <c r="C51">
        <f>STDEV(C41:C48)</f>
        <v>9.1726446500976095</v>
      </c>
    </row>
    <row r="52" spans="1:3" x14ac:dyDescent="0.25">
      <c r="A52" t="s">
        <v>20</v>
      </c>
      <c r="B52">
        <f>1.5*B51</f>
        <v>13.691341049937884</v>
      </c>
      <c r="C52">
        <f>1.5*C51</f>
        <v>13.758966975146414</v>
      </c>
    </row>
    <row r="53" spans="1:3" x14ac:dyDescent="0.25">
      <c r="A53" t="s">
        <v>9</v>
      </c>
      <c r="B53">
        <f>2*B51</f>
        <v>18.255121399917179</v>
      </c>
      <c r="C53">
        <f>2*C51</f>
        <v>18.345289300195219</v>
      </c>
    </row>
    <row r="54" spans="1:3" x14ac:dyDescent="0.25">
      <c r="A54" t="s">
        <v>21</v>
      </c>
      <c r="B54">
        <f>B50+B52</f>
        <v>25.163641049937883</v>
      </c>
      <c r="C54">
        <f>C50+C52</f>
        <v>25.823429475146412</v>
      </c>
    </row>
    <row r="55" spans="1:3" x14ac:dyDescent="0.25">
      <c r="A55" t="s">
        <v>10</v>
      </c>
      <c r="B55">
        <f>B50+B53</f>
        <v>29.727421399917176</v>
      </c>
      <c r="C55">
        <f>C50+C53</f>
        <v>30.409751800195217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2015-05-25T23:59:06Z</dcterms:created>
  <dcterms:modified xsi:type="dcterms:W3CDTF">2015-07-27T04:32:45Z</dcterms:modified>
</cp:coreProperties>
</file>